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172.17.150.20\ухвали\Проєкти ухвал - 8 скликання\Д-т фінансової політики\Бюджет - 6979\Оновлена\"/>
    </mc:Choice>
  </mc:AlternateContent>
  <bookViews>
    <workbookView xWindow="0" yWindow="0" windowWidth="28800" windowHeight="12180" tabRatio="744"/>
  </bookViews>
  <sheets>
    <sheet name="Додаток 8" sheetId="24" r:id="rId1"/>
  </sheets>
  <definedNames>
    <definedName name="_xlnm.Print_Titles" localSheetId="0">'Додаток 8'!$11:$11</definedName>
    <definedName name="_xlnm.Print_Area" localSheetId="0">'Додаток 8'!$A$1:$F$53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45" i="24" l="1"/>
  <c r="F12" i="24"/>
  <c r="F41" i="24" l="1"/>
  <c r="F42" i="24"/>
  <c r="F38" i="24"/>
  <c r="F30" i="24"/>
  <c r="F22" i="24"/>
  <c r="F19" i="24"/>
  <c r="F16" i="24"/>
  <c r="F15" i="24" l="1"/>
  <c r="F33" i="24" l="1"/>
  <c r="F29" i="24" s="1"/>
  <c r="F26" i="24"/>
  <c r="F25" i="24" s="1"/>
</calcChain>
</file>

<file path=xl/sharedStrings.xml><?xml version="1.0" encoding="utf-8"?>
<sst xmlns="http://schemas.openxmlformats.org/spreadsheetml/2006/main" count="88" uniqueCount="51">
  <si>
    <t>0490</t>
  </si>
  <si>
    <t>Виконавчий комітет Львівської міської ради</t>
  </si>
  <si>
    <t>Департамент житлового господарства та інфраструктури</t>
  </si>
  <si>
    <t>Департамент економічного розвитку</t>
  </si>
  <si>
    <t>Внески до статутного капіталу суб'єктів господарювання</t>
  </si>
  <si>
    <t>0710000</t>
  </si>
  <si>
    <t>0200000</t>
  </si>
  <si>
    <t>0210000</t>
  </si>
  <si>
    <t>0700000</t>
  </si>
  <si>
    <t>Внески до статутного капіталу суб`єктів господарювання</t>
  </si>
  <si>
    <t>Код Функціональної класифікації видатків та кредитування бюджету</t>
  </si>
  <si>
    <t>Найменування головного розпорядника коштів місцевого бюджету / відповідального виконавця, найменування бюджетної програми згідно з Типовою програмною класифікацією видатків та кредитування місцевого бюджету</t>
  </si>
  <si>
    <t>Код Програмної класифікації видатків та кредитування місцевого бюджету</t>
  </si>
  <si>
    <t>Код Типової програмної класифікації видатків та кредитування місцевого бюджету</t>
  </si>
  <si>
    <t>(код бюджету)</t>
  </si>
  <si>
    <t>(грн)</t>
  </si>
  <si>
    <t>0380</t>
  </si>
  <si>
    <t>Усього</t>
  </si>
  <si>
    <t xml:space="preserve">        Візи:</t>
  </si>
  <si>
    <t>Ліліана РИМАР</t>
  </si>
  <si>
    <t>х</t>
  </si>
  <si>
    <t>Департамент міської мобільності та вуличної інфраструктури</t>
  </si>
  <si>
    <t>0717670</t>
  </si>
  <si>
    <t>Вікторія ДОВЖИК</t>
  </si>
  <si>
    <t>0218240</t>
  </si>
  <si>
    <t>8240</t>
  </si>
  <si>
    <t>Внески до статутного капіталу ЛМКП "Львівводоканал"</t>
  </si>
  <si>
    <t>Внески до статутного капіталу ЛКП "Львівелектротранс"</t>
  </si>
  <si>
    <t>Внески до статутного капіталу ЛКП "Львівавтодор"</t>
  </si>
  <si>
    <t>Внески до статутного капіталу ЛКП "Зелене місто"</t>
  </si>
  <si>
    <t>Забезпечення виконання зобов`язань на умовах фінансового лізингу та кредитних договорів</t>
  </si>
  <si>
    <t>Управління охорони здоров`я</t>
  </si>
  <si>
    <t>Внески до статутного капіталу КНП "Львівське територіальне медичне обєднання "Багатопрофільна клінічна лікарня інтенсивних методів лікування та швидкої медичної допомоги"</t>
  </si>
  <si>
    <t xml:space="preserve">Забезпечення виконання гарантійних зобов`язань </t>
  </si>
  <si>
    <t>Заходи та роботи з територіальної оборони</t>
  </si>
  <si>
    <t>Внески до статутного капіталу ЛК АТП № 1</t>
  </si>
  <si>
    <t>Розподіл видатків бюджету розвитку (без урахування обсягів капітальних вкладень у розрізі інвестиційних проєктів) на 2025 рік</t>
  </si>
  <si>
    <t>Обсяг видатків, які передбачені у 2025 році на об'єкти</t>
  </si>
  <si>
    <t xml:space="preserve">                                                                від _____________ № _____</t>
  </si>
  <si>
    <t xml:space="preserve">                                                                ухвалою міської ради</t>
  </si>
  <si>
    <t xml:space="preserve">                                                                               Затверджено </t>
  </si>
  <si>
    <t xml:space="preserve">                                                                Додаток 8</t>
  </si>
  <si>
    <t>Забезпечення виконання гарантійних зобов`язань перед ЄБРР за рахунок запозичень</t>
  </si>
  <si>
    <t>Забезпечення виконання зобов`язань для завершення інвестиційних проєктів</t>
  </si>
  <si>
    <t>Виконання Програми заходів щодо підготовки Львівської міської територіальної громади до національного спротиву</t>
  </si>
  <si>
    <t>Найменування об'єкта</t>
  </si>
  <si>
    <t xml:space="preserve">Секретар ради </t>
  </si>
  <si>
    <t>Маркіян ЛОПАЧАК</t>
  </si>
  <si>
    <t>Директор департаменту фінансової політики</t>
  </si>
  <si>
    <t>Заступник директора департаменту фінансової</t>
  </si>
  <si>
    <t>політики - начальник управління бюджету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</si>
</sst>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-* #,##0.00_-;\-* #,##0.00_-;_-* &quot;-&quot;??_-;_-@_-"/>
    <numFmt numFmtId="164" formatCode="#,##0.0"/>
    <numFmt numFmtId="165" formatCode="_-* #,##0.00_₴_-;\-* #,##0.00_₴_-;_-* &quot;-&quot;??_₴_-;_-@_-"/>
  </numFmts>
  <fonts count="30" x14ac:knownFonts="1">
    <font>
      <sz val="10"/>
      <name val="Times New Roman"/>
      <charset val="204"/>
    </font>
    <font>
      <sz val="10"/>
      <name val="Times New Roman"/>
      <family val="1"/>
      <charset val="204"/>
    </font>
    <font>
      <sz val="11"/>
      <color indexed="20"/>
      <name val="Calibri"/>
      <family val="2"/>
      <charset val="204"/>
    </font>
    <font>
      <b/>
      <sz val="11"/>
      <color indexed="63"/>
      <name val="Calibri"/>
      <family val="2"/>
      <charset val="204"/>
    </font>
    <font>
      <i/>
      <sz val="11"/>
      <color indexed="23"/>
      <name val="Calibri"/>
      <family val="2"/>
      <charset val="204"/>
    </font>
    <font>
      <b/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8"/>
      <name val="Calibri"/>
      <family val="2"/>
      <charset val="204"/>
    </font>
    <font>
      <b/>
      <sz val="11"/>
      <color indexed="52"/>
      <name val="Calibri"/>
      <family val="2"/>
      <charset val="204"/>
    </font>
    <font>
      <sz val="11"/>
      <color indexed="60"/>
      <name val="Calibri"/>
      <family val="2"/>
      <charset val="204"/>
    </font>
    <font>
      <sz val="10"/>
      <name val="Helv"/>
      <charset val="204"/>
    </font>
    <font>
      <sz val="10"/>
      <name val="Arial Cyr"/>
      <charset val="204"/>
    </font>
    <font>
      <sz val="10"/>
      <name val="Courier New"/>
      <family val="3"/>
      <charset val="204"/>
    </font>
    <font>
      <sz val="16"/>
      <name val="Arial"/>
      <family val="2"/>
      <charset val="204"/>
    </font>
    <font>
      <b/>
      <sz val="14"/>
      <name val="Arial"/>
      <family val="2"/>
      <charset val="204"/>
    </font>
    <font>
      <sz val="14"/>
      <name val="Arial"/>
      <family val="2"/>
      <charset val="204"/>
    </font>
    <font>
      <b/>
      <sz val="16"/>
      <name val="Arial"/>
      <family val="2"/>
      <charset val="204"/>
    </font>
    <font>
      <i/>
      <sz val="14"/>
      <name val="Arial"/>
      <family val="2"/>
      <charset val="204"/>
    </font>
    <font>
      <sz val="12"/>
      <color theme="1"/>
      <name val="Arial"/>
      <family val="2"/>
      <charset val="204"/>
    </font>
    <font>
      <b/>
      <sz val="14"/>
      <color theme="1"/>
      <name val="Arial"/>
      <family val="2"/>
      <charset val="204"/>
    </font>
    <font>
      <sz val="14"/>
      <color rgb="FFFF0000"/>
      <name val="Times New Roman"/>
      <family val="1"/>
      <charset val="204"/>
    </font>
    <font>
      <sz val="14"/>
      <color rgb="FFFF0000"/>
      <name val="Arial"/>
      <family val="2"/>
      <charset val="204"/>
    </font>
    <font>
      <b/>
      <sz val="14"/>
      <color rgb="FFFF0000"/>
      <name val="Arial"/>
      <family val="2"/>
      <charset val="204"/>
    </font>
    <font>
      <b/>
      <sz val="14"/>
      <color rgb="FFFF0000"/>
      <name val="Times New Roman"/>
      <family val="1"/>
      <charset val="204"/>
    </font>
    <font>
      <sz val="14"/>
      <color rgb="FFFF0000"/>
      <name val="Calibri"/>
      <family val="2"/>
      <charset val="204"/>
      <scheme val="minor"/>
    </font>
    <font>
      <sz val="14"/>
      <name val="Times New Roman"/>
      <family val="1"/>
      <charset val="204"/>
    </font>
    <font>
      <sz val="14"/>
      <name val="Svoboda"/>
      <family val="2"/>
      <charset val="204"/>
    </font>
    <font>
      <sz val="14"/>
      <color theme="1"/>
      <name val="Arial"/>
      <family val="2"/>
      <charset val="204"/>
    </font>
    <font>
      <sz val="16"/>
      <color theme="1"/>
      <name val="Arial"/>
      <family val="2"/>
      <charset val="204"/>
    </font>
    <font>
      <sz val="10"/>
      <name val="Times New Roman"/>
      <charset val="204"/>
    </font>
  </fonts>
  <fills count="23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43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53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22"/>
      </patternFill>
    </fill>
  </fills>
  <borders count="10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69">
    <xf numFmtId="0" fontId="0" fillId="0" borderId="0"/>
    <xf numFmtId="0" fontId="7" fillId="2" borderId="0" applyNumberFormat="0" applyBorder="0" applyAlignment="0" applyProtection="0"/>
    <xf numFmtId="0" fontId="7" fillId="3" borderId="0" applyNumberFormat="0" applyBorder="0" applyAlignment="0" applyProtection="0"/>
    <xf numFmtId="0" fontId="7" fillId="4" borderId="0" applyNumberFormat="0" applyBorder="0" applyAlignment="0" applyProtection="0"/>
    <xf numFmtId="0" fontId="7" fillId="5" borderId="0" applyNumberFormat="0" applyBorder="0" applyAlignment="0" applyProtection="0"/>
    <xf numFmtId="0" fontId="7" fillId="6" borderId="0" applyNumberFormat="0" applyBorder="0" applyAlignment="0" applyProtection="0"/>
    <xf numFmtId="0" fontId="7" fillId="7" borderId="0" applyNumberFormat="0" applyBorder="0" applyAlignment="0" applyProtection="0"/>
    <xf numFmtId="0" fontId="7" fillId="8" borderId="0" applyNumberFormat="0" applyBorder="0" applyAlignment="0" applyProtection="0"/>
    <xf numFmtId="0" fontId="7" fillId="9" borderId="0" applyNumberFormat="0" applyBorder="0" applyAlignment="0" applyProtection="0"/>
    <xf numFmtId="0" fontId="7" fillId="11" borderId="0" applyNumberFormat="0" applyBorder="0" applyAlignment="0" applyProtection="0"/>
    <xf numFmtId="0" fontId="7" fillId="5" borderId="0" applyNumberFormat="0" applyBorder="0" applyAlignment="0" applyProtection="0"/>
    <xf numFmtId="0" fontId="7" fillId="8" borderId="0" applyNumberFormat="0" applyBorder="0" applyAlignment="0" applyProtection="0"/>
    <xf numFmtId="0" fontId="7" fillId="12" borderId="0" applyNumberFormat="0" applyBorder="0" applyAlignment="0" applyProtection="0"/>
    <xf numFmtId="0" fontId="6" fillId="14" borderId="0" applyNumberFormat="0" applyBorder="0" applyAlignment="0" applyProtection="0"/>
    <xf numFmtId="0" fontId="6" fillId="9" borderId="0" applyNumberFormat="0" applyBorder="0" applyAlignment="0" applyProtection="0"/>
    <xf numFmtId="0" fontId="6" fillId="11" borderId="0" applyNumberFormat="0" applyBorder="0" applyAlignment="0" applyProtection="0"/>
    <xf numFmtId="0" fontId="6" fillId="15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11" fillId="0" borderId="0"/>
    <xf numFmtId="0" fontId="6" fillId="19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15" borderId="0" applyNumberFormat="0" applyBorder="0" applyAlignment="0" applyProtection="0"/>
    <xf numFmtId="0" fontId="6" fillId="16" borderId="0" applyNumberFormat="0" applyBorder="0" applyAlignment="0" applyProtection="0"/>
    <xf numFmtId="0" fontId="6" fillId="18" borderId="0" applyNumberFormat="0" applyBorder="0" applyAlignment="0" applyProtection="0"/>
    <xf numFmtId="0" fontId="3" fillId="22" borderId="2" applyNumberFormat="0" applyAlignment="0" applyProtection="0"/>
    <xf numFmtId="0" fontId="8" fillId="22" borderId="1" applyNumberForma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2" fillId="0" borderId="0"/>
    <xf numFmtId="0" fontId="11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5" fillId="0" borderId="3" applyNumberFormat="0" applyFill="0" applyAlignment="0" applyProtection="0"/>
    <xf numFmtId="0" fontId="9" fillId="13" borderId="0" applyNumberFormat="0" applyBorder="0" applyAlignment="0" applyProtection="0"/>
    <xf numFmtId="0" fontId="7" fillId="0" borderId="0"/>
    <xf numFmtId="0" fontId="11" fillId="0" borderId="0"/>
    <xf numFmtId="0" fontId="2" fillId="3" borderId="0" applyNumberFormat="0" applyBorder="0" applyAlignment="0" applyProtection="0"/>
    <xf numFmtId="0" fontId="4" fillId="0" borderId="0" applyNumberFormat="0" applyFill="0" applyBorder="0" applyAlignment="0" applyProtection="0"/>
    <xf numFmtId="0" fontId="7" fillId="10" borderId="4" applyNumberFormat="0" applyFont="0" applyAlignment="0" applyProtection="0"/>
    <xf numFmtId="0" fontId="10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9" fillId="0" borderId="0" applyFont="0" applyFill="0" applyBorder="0" applyAlignment="0" applyProtection="0"/>
    <xf numFmtId="165" fontId="1" fillId="0" borderId="0" applyFont="0" applyFill="0" applyBorder="0" applyAlignment="0" applyProtection="0"/>
  </cellStyleXfs>
  <cellXfs count="68">
    <xf numFmtId="0" fontId="0" fillId="0" borderId="0" xfId="0"/>
    <xf numFmtId="0" fontId="15" fillId="0" borderId="0" xfId="0" applyFont="1"/>
    <xf numFmtId="0" fontId="15" fillId="0" borderId="0" xfId="0" applyFont="1" applyAlignment="1">
      <alignment horizontal="left" vertical="center"/>
    </xf>
    <xf numFmtId="1" fontId="15" fillId="0" borderId="0" xfId="0" applyNumberFormat="1" applyFont="1"/>
    <xf numFmtId="0" fontId="13" fillId="0" borderId="0" xfId="0" applyFont="1" applyAlignment="1">
      <alignment horizontal="left" vertical="center"/>
    </xf>
    <xf numFmtId="1" fontId="13" fillId="0" borderId="0" xfId="0" applyNumberFormat="1" applyFont="1" applyAlignment="1">
      <alignment vertical="center"/>
    </xf>
    <xf numFmtId="0" fontId="13" fillId="0" borderId="0" xfId="0" applyFont="1"/>
    <xf numFmtId="0" fontId="13" fillId="0" borderId="0" xfId="50" applyFont="1" applyAlignment="1">
      <alignment vertical="center"/>
    </xf>
    <xf numFmtId="1" fontId="15" fillId="0" borderId="0" xfId="0" applyNumberFormat="1" applyFont="1" applyAlignment="1">
      <alignment horizontal="right" vertical="top"/>
    </xf>
    <xf numFmtId="164" fontId="14" fillId="0" borderId="0" xfId="0" applyNumberFormat="1" applyFont="1"/>
    <xf numFmtId="4" fontId="15" fillId="0" borderId="0" xfId="0" applyNumberFormat="1" applyFont="1" applyAlignment="1">
      <alignment horizontal="right" vertical="top"/>
    </xf>
    <xf numFmtId="0" fontId="15" fillId="0" borderId="0" xfId="0" applyFont="1" applyAlignment="1">
      <alignment horizontal="right"/>
    </xf>
    <xf numFmtId="0" fontId="14" fillId="0" borderId="0" xfId="0" applyFont="1"/>
    <xf numFmtId="0" fontId="13" fillId="0" borderId="0" xfId="0" applyFont="1" applyAlignment="1">
      <alignment vertical="center"/>
    </xf>
    <xf numFmtId="0" fontId="15" fillId="0" borderId="0" xfId="0" applyFont="1" applyAlignment="1">
      <alignment vertical="center"/>
    </xf>
    <xf numFmtId="0" fontId="15" fillId="0" borderId="0" xfId="50" applyFont="1" applyAlignment="1">
      <alignment vertical="center"/>
    </xf>
    <xf numFmtId="1" fontId="15" fillId="0" borderId="0" xfId="0" applyNumberFormat="1" applyFont="1" applyAlignment="1">
      <alignment vertical="center"/>
    </xf>
    <xf numFmtId="1" fontId="17" fillId="0" borderId="0" xfId="0" applyNumberFormat="1" applyFont="1" applyAlignment="1">
      <alignment vertical="center"/>
    </xf>
    <xf numFmtId="3" fontId="15" fillId="0" borderId="0" xfId="50" applyNumberFormat="1" applyFont="1" applyAlignment="1">
      <alignment vertical="center"/>
    </xf>
    <xf numFmtId="0" fontId="20" fillId="0" borderId="0" xfId="0" applyFont="1" applyAlignment="1">
      <alignment vertical="center"/>
    </xf>
    <xf numFmtId="3" fontId="20" fillId="0" borderId="0" xfId="0" applyNumberFormat="1" applyFont="1" applyAlignment="1">
      <alignment vertical="center"/>
    </xf>
    <xf numFmtId="0" fontId="21" fillId="0" borderId="0" xfId="0" applyFont="1" applyAlignment="1">
      <alignment vertical="center"/>
    </xf>
    <xf numFmtId="0" fontId="21" fillId="0" borderId="0" xfId="0" applyFont="1"/>
    <xf numFmtId="0" fontId="23" fillId="0" borderId="0" xfId="0" applyFont="1" applyAlignment="1">
      <alignment vertical="center"/>
    </xf>
    <xf numFmtId="4" fontId="24" fillId="0" borderId="0" xfId="0" applyNumberFormat="1" applyFont="1" applyAlignment="1">
      <alignment vertical="center"/>
    </xf>
    <xf numFmtId="2" fontId="20" fillId="0" borderId="0" xfId="0" applyNumberFormat="1" applyFont="1" applyAlignment="1">
      <alignment vertical="center"/>
    </xf>
    <xf numFmtId="0" fontId="22" fillId="0" borderId="0" xfId="0" applyFont="1" applyAlignment="1">
      <alignment vertical="center"/>
    </xf>
    <xf numFmtId="0" fontId="26" fillId="0" borderId="0" xfId="0" applyFont="1" applyAlignment="1">
      <alignment horizontal="left" vertical="center"/>
    </xf>
    <xf numFmtId="0" fontId="26" fillId="0" borderId="0" xfId="0" applyFont="1" applyAlignment="1">
      <alignment vertical="center"/>
    </xf>
    <xf numFmtId="1" fontId="26" fillId="0" borderId="0" xfId="0" applyNumberFormat="1" applyFont="1" applyAlignment="1">
      <alignment vertical="center"/>
    </xf>
    <xf numFmtId="0" fontId="26" fillId="0" borderId="0" xfId="0" applyFont="1"/>
    <xf numFmtId="1" fontId="26" fillId="0" borderId="0" xfId="0" applyNumberFormat="1" applyFont="1" applyAlignment="1">
      <alignment vertical="top"/>
    </xf>
    <xf numFmtId="4" fontId="26" fillId="0" borderId="0" xfId="0" applyNumberFormat="1" applyFont="1" applyAlignment="1">
      <alignment vertical="top"/>
    </xf>
    <xf numFmtId="0" fontId="25" fillId="0" borderId="0" xfId="0" applyFont="1" applyAlignment="1">
      <alignment vertical="center"/>
    </xf>
    <xf numFmtId="0" fontId="18" fillId="0" borderId="5" xfId="0" applyFont="1" applyBorder="1" applyAlignment="1">
      <alignment horizontal="center" vertical="top" wrapText="1"/>
    </xf>
    <xf numFmtId="0" fontId="27" fillId="0" borderId="0" xfId="0" applyFont="1" applyAlignment="1">
      <alignment horizontal="center" vertical="center"/>
    </xf>
    <xf numFmtId="0" fontId="27" fillId="0" borderId="5" xfId="0" applyFont="1" applyBorder="1" applyAlignment="1">
      <alignment horizontal="left" vertical="top" wrapText="1"/>
    </xf>
    <xf numFmtId="0" fontId="27" fillId="0" borderId="5" xfId="0" applyFont="1" applyBorder="1" applyAlignment="1">
      <alignment horizontal="center" vertical="top" wrapText="1"/>
    </xf>
    <xf numFmtId="0" fontId="27" fillId="0" borderId="5" xfId="0" applyFont="1" applyBorder="1" applyAlignment="1">
      <alignment horizontal="center" vertical="center" wrapText="1"/>
    </xf>
    <xf numFmtId="3" fontId="19" fillId="0" borderId="5" xfId="0" applyNumberFormat="1" applyFont="1" applyBorder="1" applyAlignment="1">
      <alignment horizontal="center" vertical="top" wrapText="1"/>
    </xf>
    <xf numFmtId="3" fontId="27" fillId="0" borderId="5" xfId="0" applyNumberFormat="1" applyFont="1" applyBorder="1" applyAlignment="1">
      <alignment horizontal="center" vertical="top" wrapText="1"/>
    </xf>
    <xf numFmtId="49" fontId="19" fillId="0" borderId="5" xfId="55" applyNumberFormat="1" applyFont="1" applyBorder="1" applyAlignment="1">
      <alignment horizontal="center" vertical="top" wrapText="1"/>
    </xf>
    <xf numFmtId="0" fontId="19" fillId="0" borderId="5" xfId="55" applyFont="1" applyBorder="1" applyAlignment="1">
      <alignment horizontal="center" vertical="top" wrapText="1"/>
    </xf>
    <xf numFmtId="0" fontId="19" fillId="0" borderId="5" xfId="55" applyFont="1" applyBorder="1" applyAlignment="1">
      <alignment horizontal="center" vertical="top"/>
    </xf>
    <xf numFmtId="0" fontId="19" fillId="0" borderId="5" xfId="55" applyFont="1" applyBorder="1" applyAlignment="1">
      <alignment vertical="top" wrapText="1"/>
    </xf>
    <xf numFmtId="0" fontId="19" fillId="0" borderId="5" xfId="55" applyFont="1" applyBorder="1" applyAlignment="1">
      <alignment horizontal="left" vertical="top"/>
    </xf>
    <xf numFmtId="0" fontId="27" fillId="0" borderId="5" xfId="55" applyFont="1" applyBorder="1" applyAlignment="1">
      <alignment horizontal="center" vertical="top" wrapText="1"/>
    </xf>
    <xf numFmtId="49" fontId="27" fillId="0" borderId="5" xfId="55" applyNumberFormat="1" applyFont="1" applyBorder="1" applyAlignment="1">
      <alignment horizontal="center" vertical="top" wrapText="1"/>
    </xf>
    <xf numFmtId="0" fontId="27" fillId="0" borderId="5" xfId="55" applyFont="1" applyBorder="1" applyAlignment="1">
      <alignment horizontal="left" vertical="top"/>
    </xf>
    <xf numFmtId="0" fontId="27" fillId="0" borderId="5" xfId="55" applyFont="1" applyBorder="1" applyAlignment="1">
      <alignment vertical="top" wrapText="1"/>
    </xf>
    <xf numFmtId="0" fontId="19" fillId="0" borderId="5" xfId="55" applyFont="1" applyBorder="1" applyAlignment="1">
      <alignment horizontal="left" vertical="top" wrapText="1"/>
    </xf>
    <xf numFmtId="0" fontId="27" fillId="0" borderId="5" xfId="55" applyFont="1" applyBorder="1" applyAlignment="1">
      <alignment horizontal="left" vertical="top" wrapText="1"/>
    </xf>
    <xf numFmtId="0" fontId="19" fillId="0" borderId="5" xfId="0" applyFont="1" applyBorder="1" applyAlignment="1">
      <alignment horizontal="center" vertical="center" wrapText="1"/>
    </xf>
    <xf numFmtId="0" fontId="19" fillId="0" borderId="5" xfId="0" applyFont="1" applyBorder="1" applyAlignment="1">
      <alignment vertical="center" wrapText="1"/>
    </xf>
    <xf numFmtId="3" fontId="19" fillId="0" borderId="5" xfId="0" applyNumberFormat="1" applyFont="1" applyBorder="1" applyAlignment="1">
      <alignment horizontal="center" vertical="center" wrapText="1"/>
    </xf>
    <xf numFmtId="3" fontId="15" fillId="0" borderId="0" xfId="0" applyNumberFormat="1" applyFont="1" applyAlignment="1">
      <alignment horizontal="center" vertical="center"/>
    </xf>
    <xf numFmtId="1" fontId="13" fillId="0" borderId="0" xfId="0" applyNumberFormat="1" applyFont="1" applyAlignment="1">
      <alignment horizontal="left" vertical="center"/>
    </xf>
    <xf numFmtId="0" fontId="19" fillId="0" borderId="5" xfId="0" applyFont="1" applyBorder="1" applyAlignment="1">
      <alignment horizontal="left" vertical="center" wrapText="1"/>
    </xf>
    <xf numFmtId="0" fontId="19" fillId="0" borderId="5" xfId="55" applyFont="1" applyBorder="1" applyAlignment="1">
      <alignment horizontal="center" vertical="top" wrapText="1"/>
    </xf>
    <xf numFmtId="0" fontId="19" fillId="0" borderId="7" xfId="0" applyFont="1" applyBorder="1" applyAlignment="1">
      <alignment horizontal="center" vertical="top" wrapText="1"/>
    </xf>
    <xf numFmtId="0" fontId="19" fillId="0" borderId="8" xfId="0" applyFont="1" applyBorder="1" applyAlignment="1">
      <alignment horizontal="center" vertical="top" wrapText="1"/>
    </xf>
    <xf numFmtId="0" fontId="28" fillId="0" borderId="0" xfId="0" applyFont="1" applyAlignment="1">
      <alignment horizontal="center"/>
    </xf>
    <xf numFmtId="2" fontId="28" fillId="0" borderId="0" xfId="0" applyNumberFormat="1" applyFont="1" applyAlignment="1">
      <alignment horizontal="left"/>
    </xf>
    <xf numFmtId="0" fontId="28" fillId="0" borderId="0" xfId="0" applyFont="1" applyAlignment="1">
      <alignment horizontal="left" vertical="top"/>
    </xf>
    <xf numFmtId="0" fontId="28" fillId="0" borderId="0" xfId="0" applyFont="1" applyAlignment="1">
      <alignment horizontal="left" vertical="center" wrapText="1"/>
    </xf>
    <xf numFmtId="0" fontId="16" fillId="0" borderId="0" xfId="0" applyFont="1" applyAlignment="1">
      <alignment horizontal="center" vertical="center"/>
    </xf>
    <xf numFmtId="0" fontId="15" fillId="0" borderId="6" xfId="0" applyFont="1" applyBorder="1" applyAlignment="1">
      <alignment horizontal="center" wrapText="1"/>
    </xf>
    <xf numFmtId="0" fontId="15" fillId="0" borderId="9" xfId="0" applyFont="1" applyBorder="1" applyAlignment="1">
      <alignment horizontal="center" vertical="top" wrapText="1"/>
    </xf>
  </cellXfs>
  <cellStyles count="69">
    <cellStyle name="20% - Акцент1" xfId="1"/>
    <cellStyle name="20% - Акцент2" xfId="2"/>
    <cellStyle name="20% - Акцент3" xfId="3"/>
    <cellStyle name="20% - Акцент4" xfId="4"/>
    <cellStyle name="20% - Акцент5" xfId="5"/>
    <cellStyle name="20% - Акцент6" xfId="6"/>
    <cellStyle name="40% - Акцент1" xfId="7"/>
    <cellStyle name="40% - Акцент2" xfId="8"/>
    <cellStyle name="40% - Акцент3" xfId="9"/>
    <cellStyle name="40% - Акцент4" xfId="10"/>
    <cellStyle name="40% - Акцент5" xfId="11"/>
    <cellStyle name="40% - Акцент6" xfId="12"/>
    <cellStyle name="60% - Акцент1" xfId="13"/>
    <cellStyle name="60% - Акцент2" xfId="14"/>
    <cellStyle name="60% - Акцент3" xfId="15"/>
    <cellStyle name="60% - Акцент4" xfId="16"/>
    <cellStyle name="60% - Акцент5" xfId="17"/>
    <cellStyle name="60% - Акцент6" xfId="18"/>
    <cellStyle name="Normal_meresha_07" xfId="19"/>
    <cellStyle name="Акцент1" xfId="20"/>
    <cellStyle name="Акцент2" xfId="21"/>
    <cellStyle name="Акцент3" xfId="22"/>
    <cellStyle name="Акцент4" xfId="23"/>
    <cellStyle name="Акцент5" xfId="24"/>
    <cellStyle name="Акцент6" xfId="25"/>
    <cellStyle name="Вывод" xfId="26"/>
    <cellStyle name="Вычисление" xfId="27"/>
    <cellStyle name="Звичайний" xfId="0" builtinId="0"/>
    <cellStyle name="Звичайний 10" xfId="28"/>
    <cellStyle name="Звичайний 11" xfId="29"/>
    <cellStyle name="Звичайний 12" xfId="30"/>
    <cellStyle name="Звичайний 13" xfId="31"/>
    <cellStyle name="Звичайний 14" xfId="32"/>
    <cellStyle name="Звичайний 15" xfId="33"/>
    <cellStyle name="Звичайний 16" xfId="34"/>
    <cellStyle name="Звичайний 17" xfId="35"/>
    <cellStyle name="Звичайний 18" xfId="36"/>
    <cellStyle name="Звичайний 19" xfId="37"/>
    <cellStyle name="Звичайний 2" xfId="38"/>
    <cellStyle name="Звичайний 20" xfId="39"/>
    <cellStyle name="Звичайний 21 2" xfId="56"/>
    <cellStyle name="Звичайний 3" xfId="40"/>
    <cellStyle name="Звичайний 4" xfId="41"/>
    <cellStyle name="Звичайний 5" xfId="42"/>
    <cellStyle name="Звичайний 6" xfId="43"/>
    <cellStyle name="Звичайний 7" xfId="44"/>
    <cellStyle name="Звичайний 8" xfId="45"/>
    <cellStyle name="Звичайний 9" xfId="46"/>
    <cellStyle name="Итог" xfId="47"/>
    <cellStyle name="Нейтральный" xfId="48"/>
    <cellStyle name="Обычный 11 4" xfId="49"/>
    <cellStyle name="Обычный 2" xfId="50"/>
    <cellStyle name="Обычный 2 2" xfId="58"/>
    <cellStyle name="Обычный 3" xfId="55"/>
    <cellStyle name="Плохой" xfId="51"/>
    <cellStyle name="Пояснение" xfId="52"/>
    <cellStyle name="Примечание" xfId="53"/>
    <cellStyle name="Стиль 1" xfId="54"/>
    <cellStyle name="Финансовый 2" xfId="57"/>
    <cellStyle name="Финансовый 2 2" xfId="64"/>
    <cellStyle name="Финансовый 2 2 2" xfId="61"/>
    <cellStyle name="Финансовый 2 2 2 2" xfId="65"/>
    <cellStyle name="Финансовый 2 3" xfId="60"/>
    <cellStyle name="Финансовый 3" xfId="68"/>
    <cellStyle name="Фінансовий 2" xfId="62"/>
    <cellStyle name="Фінансовий 2 2" xfId="66"/>
    <cellStyle name="Фінансовий 3" xfId="59"/>
    <cellStyle name="Фінансовий 3 2" xfId="63"/>
    <cellStyle name="Фінансовий 4" xfId="67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0000FF"/>
      <color rgb="FF99FF33"/>
      <color rgb="FFFFCC99"/>
      <color rgb="FF53E040"/>
      <color rgb="FF008000"/>
      <color rgb="FFCC00FF"/>
      <color rgb="FF6600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Офіс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61"/>
  <sheetViews>
    <sheetView tabSelected="1" topLeftCell="A24" zoomScale="70" zoomScaleNormal="70" zoomScaleSheetLayoutView="90" workbookViewId="0">
      <selection activeCell="A53" sqref="A53"/>
    </sheetView>
  </sheetViews>
  <sheetFormatPr defaultColWidth="9.1640625" defaultRowHeight="18" x14ac:dyDescent="0.25"/>
  <cols>
    <col min="1" max="1" width="19.6640625" style="22" customWidth="1"/>
    <col min="2" max="2" width="19" style="22" customWidth="1"/>
    <col min="3" max="3" width="21.5" style="22" customWidth="1"/>
    <col min="4" max="4" width="101.33203125" style="22" customWidth="1"/>
    <col min="5" max="5" width="96.5" style="22" customWidth="1"/>
    <col min="6" max="6" width="24.33203125" style="22" customWidth="1"/>
    <col min="7" max="16384" width="9.1640625" style="22"/>
  </cols>
  <sheetData>
    <row r="1" spans="1:6" s="1" customFormat="1" ht="18" customHeight="1" x14ac:dyDescent="0.3">
      <c r="E1" s="61" t="s">
        <v>41</v>
      </c>
      <c r="F1" s="61"/>
    </row>
    <row r="2" spans="1:6" s="1" customFormat="1" ht="23.25" customHeight="1" x14ac:dyDescent="0.3">
      <c r="E2" s="62" t="s">
        <v>40</v>
      </c>
      <c r="F2" s="62"/>
    </row>
    <row r="3" spans="1:6" s="1" customFormat="1" ht="21.75" customHeight="1" x14ac:dyDescent="0.25">
      <c r="E3" s="63" t="s">
        <v>39</v>
      </c>
      <c r="F3" s="63"/>
    </row>
    <row r="4" spans="1:6" s="1" customFormat="1" ht="23.25" customHeight="1" x14ac:dyDescent="0.25">
      <c r="E4" s="64" t="s">
        <v>38</v>
      </c>
      <c r="F4" s="64"/>
    </row>
    <row r="5" spans="1:6" s="1" customFormat="1" ht="21" customHeight="1" x14ac:dyDescent="0.25"/>
    <row r="6" spans="1:6" s="33" customFormat="1" ht="30" customHeight="1" x14ac:dyDescent="0.2">
      <c r="A6" s="65" t="s">
        <v>36</v>
      </c>
      <c r="B6" s="65"/>
      <c r="C6" s="65"/>
      <c r="D6" s="65"/>
      <c r="E6" s="65"/>
      <c r="F6" s="65"/>
    </row>
    <row r="7" spans="1:6" s="33" customFormat="1" ht="18.75" x14ac:dyDescent="0.25">
      <c r="A7" s="66">
        <v>1356300000</v>
      </c>
      <c r="B7" s="66"/>
      <c r="C7" s="14"/>
      <c r="D7" s="14"/>
      <c r="F7" s="14"/>
    </row>
    <row r="8" spans="1:6" s="33" customFormat="1" ht="30" customHeight="1" x14ac:dyDescent="0.2">
      <c r="A8" s="67" t="s">
        <v>14</v>
      </c>
      <c r="B8" s="67"/>
      <c r="C8" s="14"/>
      <c r="D8" s="14"/>
      <c r="F8" s="14"/>
    </row>
    <row r="9" spans="1:6" s="19" customFormat="1" ht="18.75" x14ac:dyDescent="0.2">
      <c r="A9" s="21"/>
      <c r="B9" s="21"/>
      <c r="C9" s="21"/>
      <c r="D9" s="21"/>
      <c r="E9" s="21"/>
      <c r="F9" s="35" t="s">
        <v>15</v>
      </c>
    </row>
    <row r="10" spans="1:6" s="19" customFormat="1" ht="108" customHeight="1" x14ac:dyDescent="0.2">
      <c r="A10" s="34" t="s">
        <v>12</v>
      </c>
      <c r="B10" s="34" t="s">
        <v>13</v>
      </c>
      <c r="C10" s="34" t="s">
        <v>10</v>
      </c>
      <c r="D10" s="34" t="s">
        <v>11</v>
      </c>
      <c r="E10" s="34" t="s">
        <v>45</v>
      </c>
      <c r="F10" s="34" t="s">
        <v>37</v>
      </c>
    </row>
    <row r="11" spans="1:6" s="19" customFormat="1" ht="22.5" customHeight="1" x14ac:dyDescent="0.2">
      <c r="A11" s="38">
        <v>1</v>
      </c>
      <c r="B11" s="38">
        <v>2</v>
      </c>
      <c r="C11" s="38">
        <v>3</v>
      </c>
      <c r="D11" s="38">
        <v>4</v>
      </c>
      <c r="E11" s="38">
        <v>5</v>
      </c>
      <c r="F11" s="38">
        <v>6</v>
      </c>
    </row>
    <row r="12" spans="1:6" s="19" customFormat="1" ht="18.75" x14ac:dyDescent="0.2">
      <c r="A12" s="52" t="s">
        <v>6</v>
      </c>
      <c r="B12" s="52"/>
      <c r="C12" s="52"/>
      <c r="D12" s="52" t="s">
        <v>1</v>
      </c>
      <c r="E12" s="52"/>
      <c r="F12" s="54">
        <f>F14</f>
        <v>1000000000</v>
      </c>
    </row>
    <row r="13" spans="1:6" s="19" customFormat="1" ht="18.75" x14ac:dyDescent="0.2">
      <c r="A13" s="52" t="s">
        <v>7</v>
      </c>
      <c r="B13" s="52"/>
      <c r="C13" s="52"/>
      <c r="D13" s="57" t="s">
        <v>1</v>
      </c>
      <c r="E13" s="52"/>
      <c r="F13" s="54"/>
    </row>
    <row r="14" spans="1:6" s="19" customFormat="1" ht="36" x14ac:dyDescent="0.2">
      <c r="A14" s="37" t="s">
        <v>24</v>
      </c>
      <c r="B14" s="37" t="s">
        <v>25</v>
      </c>
      <c r="C14" s="37" t="s">
        <v>16</v>
      </c>
      <c r="D14" s="36" t="s">
        <v>34</v>
      </c>
      <c r="E14" s="36" t="s">
        <v>44</v>
      </c>
      <c r="F14" s="40">
        <v>1000000000</v>
      </c>
    </row>
    <row r="15" spans="1:6" s="19" customFormat="1" ht="22.5" customHeight="1" x14ac:dyDescent="0.2">
      <c r="A15" s="41"/>
      <c r="B15" s="42"/>
      <c r="C15" s="41"/>
      <c r="D15" s="58" t="s">
        <v>42</v>
      </c>
      <c r="E15" s="58"/>
      <c r="F15" s="39">
        <f>F16+F19+F22</f>
        <v>476300000</v>
      </c>
    </row>
    <row r="16" spans="1:6" s="19" customFormat="1" ht="22.5" customHeight="1" x14ac:dyDescent="0.2">
      <c r="A16" s="42">
        <v>1200000</v>
      </c>
      <c r="B16" s="42"/>
      <c r="C16" s="42"/>
      <c r="D16" s="43" t="s">
        <v>2</v>
      </c>
      <c r="E16" s="44"/>
      <c r="F16" s="39">
        <f>F18</f>
        <v>149154000</v>
      </c>
    </row>
    <row r="17" spans="1:7" s="19" customFormat="1" ht="22.5" customHeight="1" x14ac:dyDescent="0.2">
      <c r="A17" s="42">
        <v>1210000</v>
      </c>
      <c r="B17" s="42"/>
      <c r="C17" s="42"/>
      <c r="D17" s="45" t="s">
        <v>2</v>
      </c>
      <c r="E17" s="44"/>
      <c r="F17" s="39"/>
    </row>
    <row r="18" spans="1:7" s="19" customFormat="1" ht="22.5" customHeight="1" x14ac:dyDescent="0.2">
      <c r="A18" s="46">
        <v>1217670</v>
      </c>
      <c r="B18" s="46">
        <v>7670</v>
      </c>
      <c r="C18" s="47" t="s">
        <v>0</v>
      </c>
      <c r="D18" s="48" t="s">
        <v>9</v>
      </c>
      <c r="E18" s="49" t="s">
        <v>26</v>
      </c>
      <c r="F18" s="40">
        <v>149154000</v>
      </c>
    </row>
    <row r="19" spans="1:7" s="19" customFormat="1" ht="22.5" customHeight="1" x14ac:dyDescent="0.2">
      <c r="A19" s="42">
        <v>1900000</v>
      </c>
      <c r="B19" s="42"/>
      <c r="C19" s="41"/>
      <c r="D19" s="43" t="s">
        <v>21</v>
      </c>
      <c r="E19" s="50"/>
      <c r="F19" s="39">
        <f>F21</f>
        <v>136582000</v>
      </c>
    </row>
    <row r="20" spans="1:7" s="19" customFormat="1" ht="22.5" customHeight="1" x14ac:dyDescent="0.2">
      <c r="A20" s="42">
        <v>1910000</v>
      </c>
      <c r="B20" s="42"/>
      <c r="C20" s="41"/>
      <c r="D20" s="45" t="s">
        <v>21</v>
      </c>
      <c r="E20" s="50"/>
      <c r="F20" s="39"/>
    </row>
    <row r="21" spans="1:7" s="19" customFormat="1" ht="22.5" customHeight="1" x14ac:dyDescent="0.2">
      <c r="A21" s="46">
        <v>1917670</v>
      </c>
      <c r="B21" s="46">
        <v>7670</v>
      </c>
      <c r="C21" s="47" t="s">
        <v>0</v>
      </c>
      <c r="D21" s="51" t="s">
        <v>9</v>
      </c>
      <c r="E21" s="49" t="s">
        <v>27</v>
      </c>
      <c r="F21" s="40">
        <v>136582000</v>
      </c>
    </row>
    <row r="22" spans="1:7" s="19" customFormat="1" ht="22.5" customHeight="1" x14ac:dyDescent="0.2">
      <c r="A22" s="42">
        <v>2700000</v>
      </c>
      <c r="B22" s="42"/>
      <c r="C22" s="42"/>
      <c r="D22" s="42" t="s">
        <v>3</v>
      </c>
      <c r="E22" s="44"/>
      <c r="F22" s="39">
        <f>F24</f>
        <v>190564000</v>
      </c>
    </row>
    <row r="23" spans="1:7" s="19" customFormat="1" ht="22.5" customHeight="1" x14ac:dyDescent="0.2">
      <c r="A23" s="42">
        <v>2710000</v>
      </c>
      <c r="B23" s="42"/>
      <c r="C23" s="42"/>
      <c r="D23" s="50" t="s">
        <v>3</v>
      </c>
      <c r="E23" s="44"/>
      <c r="F23" s="39"/>
    </row>
    <row r="24" spans="1:7" s="19" customFormat="1" ht="22.5" customHeight="1" x14ac:dyDescent="0.2">
      <c r="A24" s="46">
        <v>2717670</v>
      </c>
      <c r="B24" s="46">
        <v>7670</v>
      </c>
      <c r="C24" s="47" t="s">
        <v>0</v>
      </c>
      <c r="D24" s="51" t="s">
        <v>9</v>
      </c>
      <c r="E24" s="49" t="s">
        <v>29</v>
      </c>
      <c r="F24" s="40">
        <v>190564000</v>
      </c>
    </row>
    <row r="25" spans="1:7" s="19" customFormat="1" ht="18.75" customHeight="1" x14ac:dyDescent="0.2">
      <c r="A25" s="37"/>
      <c r="B25" s="37"/>
      <c r="C25" s="37"/>
      <c r="D25" s="59" t="s">
        <v>30</v>
      </c>
      <c r="E25" s="60"/>
      <c r="F25" s="39">
        <f>F26</f>
        <v>31900000</v>
      </c>
    </row>
    <row r="26" spans="1:7" s="19" customFormat="1" ht="18.75" x14ac:dyDescent="0.2">
      <c r="A26" s="41" t="s">
        <v>8</v>
      </c>
      <c r="B26" s="42"/>
      <c r="C26" s="41"/>
      <c r="D26" s="43" t="s">
        <v>31</v>
      </c>
      <c r="E26" s="44"/>
      <c r="F26" s="39">
        <f>F28</f>
        <v>31900000</v>
      </c>
    </row>
    <row r="27" spans="1:7" s="19" customFormat="1" ht="18.75" x14ac:dyDescent="0.2">
      <c r="A27" s="41" t="s">
        <v>5</v>
      </c>
      <c r="B27" s="42"/>
      <c r="C27" s="41"/>
      <c r="D27" s="45" t="s">
        <v>31</v>
      </c>
      <c r="E27" s="44"/>
      <c r="F27" s="39"/>
    </row>
    <row r="28" spans="1:7" s="19" customFormat="1" ht="54" x14ac:dyDescent="0.2">
      <c r="A28" s="47" t="s">
        <v>22</v>
      </c>
      <c r="B28" s="46">
        <v>7670</v>
      </c>
      <c r="C28" s="47" t="s">
        <v>0</v>
      </c>
      <c r="D28" s="51" t="s">
        <v>9</v>
      </c>
      <c r="E28" s="49" t="s">
        <v>32</v>
      </c>
      <c r="F28" s="40">
        <v>31900000</v>
      </c>
    </row>
    <row r="29" spans="1:7" s="23" customFormat="1" ht="18.75" x14ac:dyDescent="0.2">
      <c r="A29" s="41"/>
      <c r="B29" s="42"/>
      <c r="C29" s="41"/>
      <c r="D29" s="58" t="s">
        <v>33</v>
      </c>
      <c r="E29" s="58"/>
      <c r="F29" s="39">
        <f>F30+F33+F38</f>
        <v>168300000</v>
      </c>
    </row>
    <row r="30" spans="1:7" s="19" customFormat="1" ht="18.75" x14ac:dyDescent="0.2">
      <c r="A30" s="42">
        <v>1200000</v>
      </c>
      <c r="B30" s="42"/>
      <c r="C30" s="42"/>
      <c r="D30" s="43" t="s">
        <v>2</v>
      </c>
      <c r="E30" s="44"/>
      <c r="F30" s="39">
        <f>F32</f>
        <v>86846000</v>
      </c>
      <c r="G30" s="24"/>
    </row>
    <row r="31" spans="1:7" s="19" customFormat="1" ht="18.75" x14ac:dyDescent="0.2">
      <c r="A31" s="42">
        <v>1210000</v>
      </c>
      <c r="B31" s="42"/>
      <c r="C31" s="42"/>
      <c r="D31" s="45" t="s">
        <v>2</v>
      </c>
      <c r="E31" s="44"/>
      <c r="F31" s="39"/>
      <c r="G31" s="24"/>
    </row>
    <row r="32" spans="1:7" s="19" customFormat="1" ht="18.75" x14ac:dyDescent="0.2">
      <c r="A32" s="46">
        <v>1217670</v>
      </c>
      <c r="B32" s="46">
        <v>7670</v>
      </c>
      <c r="C32" s="47" t="s">
        <v>0</v>
      </c>
      <c r="D32" s="48" t="s">
        <v>9</v>
      </c>
      <c r="E32" s="49" t="s">
        <v>26</v>
      </c>
      <c r="F32" s="40">
        <v>86846000</v>
      </c>
      <c r="G32" s="24"/>
    </row>
    <row r="33" spans="1:24" s="19" customFormat="1" ht="18.75" x14ac:dyDescent="0.2">
      <c r="A33" s="42">
        <v>1900000</v>
      </c>
      <c r="B33" s="42"/>
      <c r="C33" s="41"/>
      <c r="D33" s="43" t="s">
        <v>21</v>
      </c>
      <c r="E33" s="50"/>
      <c r="F33" s="39">
        <f>F35+F36+F37</f>
        <v>59618000</v>
      </c>
    </row>
    <row r="34" spans="1:24" s="19" customFormat="1" ht="18.75" x14ac:dyDescent="0.2">
      <c r="A34" s="42">
        <v>1910000</v>
      </c>
      <c r="B34" s="42"/>
      <c r="C34" s="41"/>
      <c r="D34" s="45" t="s">
        <v>21</v>
      </c>
      <c r="E34" s="50"/>
      <c r="F34" s="39"/>
    </row>
    <row r="35" spans="1:24" s="19" customFormat="1" ht="18.75" x14ac:dyDescent="0.2">
      <c r="A35" s="46">
        <v>1917670</v>
      </c>
      <c r="B35" s="46">
        <v>7670</v>
      </c>
      <c r="C35" s="47" t="s">
        <v>0</v>
      </c>
      <c r="D35" s="51" t="s">
        <v>9</v>
      </c>
      <c r="E35" s="49" t="s">
        <v>27</v>
      </c>
      <c r="F35" s="40">
        <v>22518000</v>
      </c>
      <c r="G35" s="24"/>
    </row>
    <row r="36" spans="1:24" s="19" customFormat="1" ht="18.75" x14ac:dyDescent="0.2">
      <c r="A36" s="46">
        <v>1917670</v>
      </c>
      <c r="B36" s="46">
        <v>7670</v>
      </c>
      <c r="C36" s="47" t="s">
        <v>0</v>
      </c>
      <c r="D36" s="51" t="s">
        <v>9</v>
      </c>
      <c r="E36" s="49" t="s">
        <v>35</v>
      </c>
      <c r="F36" s="40">
        <v>3200000</v>
      </c>
      <c r="G36" s="24"/>
      <c r="I36" s="25"/>
    </row>
    <row r="37" spans="1:24" s="19" customFormat="1" ht="18.75" x14ac:dyDescent="0.2">
      <c r="A37" s="46">
        <v>1917670</v>
      </c>
      <c r="B37" s="46">
        <v>7670</v>
      </c>
      <c r="C37" s="47" t="s">
        <v>0</v>
      </c>
      <c r="D37" s="51" t="s">
        <v>4</v>
      </c>
      <c r="E37" s="49" t="s">
        <v>28</v>
      </c>
      <c r="F37" s="40">
        <v>33900000</v>
      </c>
      <c r="G37" s="24"/>
    </row>
    <row r="38" spans="1:24" s="19" customFormat="1" ht="18.75" x14ac:dyDescent="0.2">
      <c r="A38" s="42">
        <v>2700000</v>
      </c>
      <c r="B38" s="42"/>
      <c r="C38" s="42"/>
      <c r="D38" s="42" t="s">
        <v>3</v>
      </c>
      <c r="E38" s="44"/>
      <c r="F38" s="39">
        <f>F40</f>
        <v>21836000</v>
      </c>
      <c r="G38" s="24"/>
    </row>
    <row r="39" spans="1:24" s="19" customFormat="1" ht="18.75" x14ac:dyDescent="0.2">
      <c r="A39" s="42">
        <v>2710000</v>
      </c>
      <c r="B39" s="42"/>
      <c r="C39" s="42"/>
      <c r="D39" s="50" t="s">
        <v>3</v>
      </c>
      <c r="E39" s="44"/>
      <c r="F39" s="39"/>
      <c r="G39" s="24"/>
    </row>
    <row r="40" spans="1:24" s="19" customFormat="1" ht="18" customHeight="1" x14ac:dyDescent="0.2">
      <c r="A40" s="46">
        <v>2717670</v>
      </c>
      <c r="B40" s="46">
        <v>7670</v>
      </c>
      <c r="C40" s="47" t="s">
        <v>0</v>
      </c>
      <c r="D40" s="51" t="s">
        <v>9</v>
      </c>
      <c r="E40" s="49" t="s">
        <v>29</v>
      </c>
      <c r="F40" s="40">
        <v>21836000</v>
      </c>
      <c r="G40" s="24"/>
      <c r="H40" s="20"/>
    </row>
    <row r="41" spans="1:24" s="19" customFormat="1" ht="18" customHeight="1" x14ac:dyDescent="0.2">
      <c r="A41" s="41"/>
      <c r="B41" s="42"/>
      <c r="C41" s="41"/>
      <c r="D41" s="58" t="s">
        <v>43</v>
      </c>
      <c r="E41" s="58"/>
      <c r="F41" s="39">
        <f>F44</f>
        <v>101400000</v>
      </c>
      <c r="G41" s="24"/>
      <c r="H41" s="20"/>
    </row>
    <row r="42" spans="1:24" s="19" customFormat="1" ht="18" customHeight="1" x14ac:dyDescent="0.2">
      <c r="A42" s="42">
        <v>1900000</v>
      </c>
      <c r="B42" s="42"/>
      <c r="C42" s="41"/>
      <c r="D42" s="43" t="s">
        <v>21</v>
      </c>
      <c r="E42" s="50"/>
      <c r="F42" s="39">
        <f>F44</f>
        <v>101400000</v>
      </c>
      <c r="G42" s="24"/>
      <c r="H42" s="20"/>
    </row>
    <row r="43" spans="1:24" s="19" customFormat="1" ht="18" customHeight="1" x14ac:dyDescent="0.2">
      <c r="A43" s="42">
        <v>1910000</v>
      </c>
      <c r="B43" s="42"/>
      <c r="C43" s="41"/>
      <c r="D43" s="45" t="s">
        <v>21</v>
      </c>
      <c r="E43" s="50"/>
      <c r="F43" s="39"/>
      <c r="G43" s="24"/>
      <c r="H43" s="20"/>
    </row>
    <row r="44" spans="1:24" s="19" customFormat="1" ht="18" customHeight="1" x14ac:dyDescent="0.2">
      <c r="A44" s="46">
        <v>1917670</v>
      </c>
      <c r="B44" s="46">
        <v>7670</v>
      </c>
      <c r="C44" s="47" t="s">
        <v>0</v>
      </c>
      <c r="D44" s="51" t="s">
        <v>4</v>
      </c>
      <c r="E44" s="49" t="s">
        <v>28</v>
      </c>
      <c r="F44" s="40">
        <v>101400000</v>
      </c>
      <c r="G44" s="24"/>
      <c r="H44" s="20"/>
    </row>
    <row r="45" spans="1:24" s="26" customFormat="1" x14ac:dyDescent="0.2">
      <c r="A45" s="52" t="s">
        <v>20</v>
      </c>
      <c r="B45" s="52" t="s">
        <v>20</v>
      </c>
      <c r="C45" s="52" t="s">
        <v>20</v>
      </c>
      <c r="D45" s="53" t="s">
        <v>17</v>
      </c>
      <c r="E45" s="52" t="s">
        <v>20</v>
      </c>
      <c r="F45" s="54">
        <f>F12+F15+F25+F29+F41</f>
        <v>1777900000</v>
      </c>
    </row>
    <row r="46" spans="1:24" s="19" customFormat="1" ht="35.25" customHeight="1" x14ac:dyDescent="0.2"/>
    <row r="47" spans="1:24" s="1" customFormat="1" ht="20.25" x14ac:dyDescent="0.3">
      <c r="A47" s="7" t="s">
        <v>46</v>
      </c>
      <c r="B47" s="7"/>
      <c r="C47" s="6"/>
      <c r="D47" s="6"/>
      <c r="E47" s="56" t="s">
        <v>47</v>
      </c>
      <c r="F47" s="55"/>
      <c r="H47" s="3"/>
      <c r="L47" s="8"/>
      <c r="M47" s="9"/>
      <c r="N47" s="12"/>
      <c r="O47" s="10"/>
      <c r="P47" s="10"/>
      <c r="Q47" s="10"/>
      <c r="R47" s="10"/>
      <c r="S47" s="10"/>
      <c r="T47" s="11"/>
      <c r="U47" s="11"/>
      <c r="V47" s="11"/>
      <c r="W47" s="11"/>
      <c r="X47" s="11"/>
    </row>
    <row r="48" spans="1:24" s="1" customFormat="1" ht="31.5" customHeight="1" x14ac:dyDescent="0.3">
      <c r="A48" s="7"/>
      <c r="B48" s="7"/>
      <c r="C48" s="6"/>
      <c r="D48" s="5"/>
      <c r="E48" s="4"/>
      <c r="F48" s="55"/>
      <c r="H48" s="3"/>
      <c r="L48" s="8"/>
      <c r="M48" s="9"/>
      <c r="N48" s="12"/>
      <c r="O48" s="10"/>
      <c r="P48" s="10"/>
      <c r="Q48" s="10"/>
      <c r="R48" s="10"/>
      <c r="S48" s="10"/>
      <c r="T48" s="11"/>
      <c r="U48" s="11"/>
      <c r="V48" s="11"/>
      <c r="W48" s="11"/>
      <c r="X48" s="11"/>
    </row>
    <row r="49" spans="1:19" s="15" customFormat="1" ht="23.25" customHeight="1" x14ac:dyDescent="0.2">
      <c r="A49" s="13" t="s">
        <v>18</v>
      </c>
      <c r="B49" s="13"/>
      <c r="C49" s="7"/>
      <c r="D49" s="13"/>
      <c r="E49" s="56"/>
      <c r="F49" s="17"/>
      <c r="G49" s="16"/>
      <c r="H49" s="16"/>
      <c r="J49" s="14"/>
      <c r="L49" s="18"/>
    </row>
    <row r="50" spans="1:19" s="15" customFormat="1" ht="20.25" x14ac:dyDescent="0.2">
      <c r="A50" s="13" t="s">
        <v>48</v>
      </c>
      <c r="B50" s="13"/>
      <c r="C50" s="7"/>
      <c r="D50" s="13"/>
      <c r="E50" s="56" t="s">
        <v>23</v>
      </c>
      <c r="F50" s="17"/>
      <c r="G50" s="16"/>
      <c r="H50" s="16"/>
      <c r="J50" s="14"/>
      <c r="L50" s="18"/>
    </row>
    <row r="51" spans="1:19" s="15" customFormat="1" ht="37.5" customHeight="1" x14ac:dyDescent="0.2">
      <c r="A51" s="13"/>
      <c r="B51" s="13"/>
      <c r="C51" s="7"/>
      <c r="D51" s="13"/>
      <c r="E51" s="56"/>
      <c r="F51" s="17"/>
      <c r="G51" s="16"/>
      <c r="H51" s="16"/>
      <c r="J51" s="14"/>
    </row>
    <row r="52" spans="1:19" s="15" customFormat="1" ht="20.25" x14ac:dyDescent="0.2">
      <c r="A52" s="4" t="s">
        <v>49</v>
      </c>
      <c r="B52" s="4"/>
      <c r="C52" s="7"/>
      <c r="D52" s="4"/>
      <c r="E52" s="4"/>
      <c r="F52" s="17"/>
      <c r="G52" s="14"/>
      <c r="H52" s="16"/>
      <c r="J52" s="14"/>
    </row>
    <row r="53" spans="1:19" s="14" customFormat="1" ht="17.25" customHeight="1" x14ac:dyDescent="0.2">
      <c r="A53" s="4" t="s">
        <v>50</v>
      </c>
      <c r="B53" s="4"/>
      <c r="C53" s="13"/>
      <c r="D53" s="4"/>
      <c r="E53" s="56" t="s">
        <v>19</v>
      </c>
      <c r="F53" s="17"/>
    </row>
    <row r="54" spans="1:19" s="30" customFormat="1" x14ac:dyDescent="0.25">
      <c r="A54" s="2"/>
      <c r="B54" s="27"/>
      <c r="C54" s="27"/>
      <c r="D54" s="28"/>
      <c r="E54" s="29"/>
      <c r="F54" s="29"/>
      <c r="G54" s="28"/>
      <c r="H54" s="28"/>
      <c r="L54" s="31"/>
      <c r="M54" s="32"/>
      <c r="N54" s="32"/>
      <c r="O54" s="32"/>
      <c r="P54" s="32"/>
      <c r="Q54" s="32"/>
      <c r="R54" s="32"/>
      <c r="S54" s="32"/>
    </row>
    <row r="55" spans="1:19" s="1" customFormat="1" ht="21" customHeight="1" x14ac:dyDescent="0.25">
      <c r="A55" s="15"/>
      <c r="B55" s="14"/>
      <c r="C55" s="14"/>
      <c r="D55" s="14"/>
      <c r="E55" s="14"/>
      <c r="F55" s="14"/>
      <c r="G55" s="14"/>
      <c r="H55" s="14"/>
    </row>
    <row r="56" spans="1:19" s="1" customFormat="1" x14ac:dyDescent="0.25">
      <c r="A56" s="14"/>
      <c r="B56" s="14"/>
      <c r="C56" s="14"/>
      <c r="D56" s="14"/>
      <c r="E56" s="14"/>
      <c r="F56" s="14"/>
      <c r="G56" s="14"/>
      <c r="H56" s="14"/>
    </row>
    <row r="57" spans="1:19" s="1" customFormat="1" x14ac:dyDescent="0.25">
      <c r="A57" s="14"/>
      <c r="B57" s="14"/>
      <c r="C57" s="14"/>
      <c r="D57" s="14"/>
      <c r="E57" s="14"/>
      <c r="F57" s="14"/>
      <c r="G57" s="14"/>
      <c r="H57" s="14"/>
    </row>
    <row r="58" spans="1:19" x14ac:dyDescent="0.25">
      <c r="A58" s="21"/>
      <c r="B58" s="21"/>
      <c r="C58" s="21"/>
      <c r="D58" s="21"/>
      <c r="E58" s="21"/>
      <c r="F58" s="21"/>
      <c r="G58" s="21"/>
      <c r="H58" s="21"/>
    </row>
    <row r="59" spans="1:19" x14ac:dyDescent="0.25">
      <c r="A59" s="21"/>
      <c r="B59" s="21"/>
      <c r="C59" s="21"/>
      <c r="D59" s="21"/>
      <c r="E59" s="21"/>
      <c r="F59" s="21"/>
      <c r="G59" s="21"/>
      <c r="H59" s="21"/>
    </row>
    <row r="60" spans="1:19" x14ac:dyDescent="0.25">
      <c r="A60" s="21"/>
      <c r="B60" s="21"/>
      <c r="C60" s="21"/>
      <c r="D60" s="21"/>
      <c r="E60" s="21"/>
      <c r="F60" s="21"/>
      <c r="G60" s="21"/>
      <c r="H60" s="21"/>
    </row>
    <row r="61" spans="1:19" x14ac:dyDescent="0.25">
      <c r="A61" s="21"/>
      <c r="B61" s="21"/>
      <c r="C61" s="21"/>
      <c r="D61" s="21"/>
      <c r="E61" s="21"/>
      <c r="F61" s="21"/>
      <c r="G61" s="21"/>
      <c r="H61" s="21"/>
    </row>
  </sheetData>
  <mergeCells count="11">
    <mergeCell ref="D41:E41"/>
    <mergeCell ref="D25:E25"/>
    <mergeCell ref="D29:E29"/>
    <mergeCell ref="E1:F1"/>
    <mergeCell ref="E2:F2"/>
    <mergeCell ref="E3:F3"/>
    <mergeCell ref="E4:F4"/>
    <mergeCell ref="A6:F6"/>
    <mergeCell ref="A7:B7"/>
    <mergeCell ref="A8:B8"/>
    <mergeCell ref="D15:E15"/>
  </mergeCells>
  <printOptions horizontalCentered="1"/>
  <pageMargins left="0.39370078740157483" right="0.39370078740157483" top="1.1811023622047245" bottom="0.62992125984251968" header="0.51181102362204722" footer="0.19685039370078741"/>
  <pageSetup paperSize="9" scale="50" firstPageNumber="27" orientation="landscape" useFirstPageNumber="1" r:id="rId1"/>
  <headerFooter alignWithMargins="0">
    <oddHeader>&amp;C&amp;P</oddHeader>
    <oddFooter>&amp;Ь&amp;Ф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Документ" ma:contentTypeID="0x01010051DC89FFDAC4684DB262DCE45F8F3961" ma:contentTypeVersion="0" ma:contentTypeDescription="Створення нового документа." ma:contentTypeScope="" ma:versionID="83c020f26922ed63a1879982c2428808">
  <xsd:schema xmlns:xsd="http://www.w3.org/2001/XMLSchema" xmlns:xs="http://www.w3.org/2001/XMLSchema" xmlns:p="http://schemas.microsoft.com/office/2006/metadata/properties" xmlns:ns2="acedc1b3-a6a6-4744-bb8f-c9b717f8a9c9" targetNamespace="http://schemas.microsoft.com/office/2006/metadata/properties" ma:root="true" ma:fieldsID="0726173c3e9f53e106ecb31a6e2fb790" ns2:_="">
    <xsd:import namespace="acedc1b3-a6a6-4744-bb8f-c9b717f8a9c9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cedc1b3-a6a6-4744-bb8f-c9b717f8a9c9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Значення ідентифікатора документа" ma:description="Значення ідентифікатора документа, призначеного цьому елементу." ma:internalName="_dlc_DocId" ma:readOnly="true">
      <xsd:simpleType>
        <xsd:restriction base="dms:Text"/>
      </xsd:simpleType>
    </xsd:element>
    <xsd:element name="_dlc_DocIdUrl" ma:index="9" nillable="true" ma:displayName="Ідентифікатор документа" ma:description="Постійне посилання на цей документ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Сохранить идентификатор" ma:description="Сохранять идентификатор при добавлении." ma:hidden="true" ma:internalName="_dlc_DocIdPersistId" ma:readOnly="true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Тип вмісту"/>
        <xsd:element ref="dc:title" minOccurs="0" maxOccurs="1" ma:index="4" ma:displayName="Заголовок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Assembly>Microsoft.Office.DocumentManagement, Version=14.0.0.0, Culture=neutral, PublicKeyToken=71e9bce111e9429c</Assembly>
    <Class>Microsoft.Office.DocumentManagement.Internal.DocIdHandler</Class>
    <Data/>
    <Filter/>
  </Receiver>
</spe:Receivers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84EC7708-DB02-406E-9528-289F73A0D2C0}">
  <ds:schemaRefs>
    <ds:schemaRef ds:uri="acedc1b3-a6a6-4744-bb8f-c9b717f8a9c9"/>
    <ds:schemaRef ds:uri="http://schemas.microsoft.com/office/2006/documentManagement/types"/>
    <ds:schemaRef ds:uri="http://www.w3.org/XML/1998/namespace"/>
    <ds:schemaRef ds:uri="http://purl.org/dc/terms/"/>
    <ds:schemaRef ds:uri="http://schemas.openxmlformats.org/package/2006/metadata/core-properties"/>
    <ds:schemaRef ds:uri="http://schemas.microsoft.com/office/2006/metadata/properties"/>
    <ds:schemaRef ds:uri="http://purl.org/dc/dcmitype/"/>
    <ds:schemaRef ds:uri="http://schemas.microsoft.com/office/infopath/2007/PartnerControls"/>
    <ds:schemaRef ds:uri="http://purl.org/dc/elements/1.1/"/>
  </ds:schemaRefs>
</ds:datastoreItem>
</file>

<file path=customXml/itemProps2.xml><?xml version="1.0" encoding="utf-8"?>
<ds:datastoreItem xmlns:ds="http://schemas.openxmlformats.org/officeDocument/2006/customXml" ds:itemID="{569982E8-C3C4-4744-BE2E-EC6C4AB7EE7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cedc1b3-a6a6-4744-bb8f-c9b717f8a9c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C4851719-5DF9-400C-9E39-64581E07C0D3}">
  <ds:schemaRefs>
    <ds:schemaRef ds:uri="http://schemas.microsoft.com/sharepoint/events"/>
  </ds:schemaRefs>
</ds:datastoreItem>
</file>

<file path=customXml/itemProps4.xml><?xml version="1.0" encoding="utf-8"?>
<ds:datastoreItem xmlns:ds="http://schemas.openxmlformats.org/officeDocument/2006/customXml" ds:itemID="{8B816113-1C5C-48BB-8073-55F3B3A29378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2</vt:i4>
      </vt:variant>
    </vt:vector>
  </HeadingPairs>
  <TitlesOfParts>
    <vt:vector size="3" baseType="lpstr">
      <vt:lpstr>Додаток 8</vt:lpstr>
      <vt:lpstr>'Додаток 8'!Заголовки_для_друку</vt:lpstr>
      <vt:lpstr>'Додаток 8'!Область_друку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Качаєнко Олена Андріївна</dc:creator>
  <cp:lastModifiedBy>user</cp:lastModifiedBy>
  <cp:lastPrinted>2024-12-18T08:13:26Z</cp:lastPrinted>
  <dcterms:created xsi:type="dcterms:W3CDTF">2014-01-17T10:52:16Z</dcterms:created>
  <dcterms:modified xsi:type="dcterms:W3CDTF">2024-12-18T08:17:17Z</dcterms:modified>
</cp:coreProperties>
</file>