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8983\Після сесії\"/>
    </mc:Choice>
  </mc:AlternateContent>
  <bookViews>
    <workbookView xWindow="0" yWindow="0" windowWidth="28800" windowHeight="11730" tabRatio="744"/>
  </bookViews>
  <sheets>
    <sheet name="Додаток 3" sheetId="11" r:id="rId1"/>
  </sheets>
  <definedNames>
    <definedName name="_xlnm.Print_Area" localSheetId="0">'Додаток 3'!$A$1:$F$73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1" l="1"/>
  <c r="D47" i="11" l="1"/>
  <c r="D24" i="11" l="1"/>
  <c r="D25" i="11" s="1"/>
  <c r="D44" i="11" l="1"/>
  <c r="D26" i="11"/>
  <c r="D29" i="11" l="1"/>
  <c r="D21" i="11" l="1"/>
  <c r="D19" i="11" l="1"/>
  <c r="D27" i="11"/>
  <c r="D23" i="11" l="1"/>
  <c r="D32" i="11" s="1"/>
  <c r="D31" i="11" l="1"/>
  <c r="D59" i="11"/>
</calcChain>
</file>

<file path=xl/sharedStrings.xml><?xml version="1.0" encoding="utf-8"?>
<sst xmlns="http://schemas.openxmlformats.org/spreadsheetml/2006/main" count="76" uniqueCount="50">
  <si>
    <t>(код бюджету)</t>
  </si>
  <si>
    <t>Вікторія ДОВЖИК</t>
  </si>
  <si>
    <t>Ліліана РИМАР</t>
  </si>
  <si>
    <t>Х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</si>
  <si>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</si>
  <si>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</si>
  <si>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</si>
  <si>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</si>
  <si>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</si>
  <si>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IІ.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</si>
  <si>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</si>
  <si>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</si>
  <si>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</si>
  <si>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</si>
  <si>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</si>
  <si>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</si>
  <si>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</si>
  <si>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IІ. Трансферти із спеціального фонду бюджету</t>
  </si>
  <si>
    <t>від _____________ № _____</t>
  </si>
  <si>
    <t>Код типової програмної класифікації видатків та кредитування місцевого бюджету</t>
  </si>
  <si>
    <t>(грн)</t>
  </si>
  <si>
    <t>Державний бюджет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</si>
  <si>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</si>
  <si>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Затверджено</t>
  </si>
  <si>
    <t>ухвалою міської ради</t>
  </si>
  <si>
    <t>Секретар ради</t>
  </si>
  <si>
    <t>Маркіян ЛОПАЧАК</t>
  </si>
  <si>
    <t>Візи: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</si>
  <si>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</si>
  <si>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</si>
  <si>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</si>
  <si>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Зміни до міжбюджетних трансфертів на 2026 рік</t>
  </si>
  <si>
    <t xml:space="preserve">                 Додаток 3</t>
  </si>
  <si>
    <t>Інші субвенції з місцевого бюджету</t>
  </si>
  <si>
    <t>Обласний бюджет Львівської області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</si>
  <si>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</si>
  <si>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Освітня субвенція з державного бюджету місцевим бюджетам </t>
  </si>
  <si>
    <t>Бюджет Бібрської міської територіальної громади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</si>
  <si>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</si>
  <si>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</si>
  <si>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</si>
  <si>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 xml:space="preserve"> - субвенція Головному управлінню державної казначейської служби України у Львівській області для встановлення гібридної системи електропостачання</t>
  </si>
  <si>
    <t>Субвенція з місцевого бюджету на здійснення переданих видатків у сфері освіти за рахунок коштів освітньої субвенції</t>
  </si>
  <si>
    <t>2719800</t>
  </si>
  <si>
    <t xml:space="preserve"> - субвенція з місцевого бюджету державному бюджету на закупівлю послуг з поточного ремонту службового автотранспорту та закупівлі автозапчастин, автомобільних рідин управління патрульної поліції у Львівській області Департаменту патрульної поліції</t>
  </si>
  <si>
    <t xml:space="preserve"> - субвенція з місцевого бюджету державному бюджету для матеріально-технічного забезпечення Територіального управління Державного бюро розслідувань, розташованого у місті Львові </t>
  </si>
  <si>
    <t xml:space="preserve"> - субвенція з місцевого бюджету державному бюджету для матеріально-технічного забезпечення Національної академії сухопутних військ імені гетьмана Петра Сагайдачного</t>
  </si>
  <si>
    <t>Член редакційної комісії</t>
  </si>
  <si>
    <t xml:space="preserve"> - субвенція з місцевого бюджету державному бюджету для матеріально-технічного забезпечення військової частини (…)</t>
  </si>
  <si>
    <t xml:space="preserve"> - субвенція з місцевого бюджету державному бюджету на закупівлю виробничої ТПА (термопластавтомат, автоматизована лінія для лиття пластмасових виробів під тиском) для військової частини (…)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</si>
</sst>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_р_._-;\-* #,##0.00_р_._-;_-* &quot;-&quot;??_р_._-;_-@_-"/>
    <numFmt numFmtId="166" formatCode="#,##0.0"/>
    <numFmt numFmtId="167" formatCode="0.0"/>
  </numFmts>
  <fonts count="25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8"/>
      <name val="Times New Roman CYR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3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u/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0" borderId="0"/>
  </cellStyleXfs>
  <cellXfs count="102">
    <xf numFmtId="0" fontId="0" fillId="0" borderId="0" xfId="0"/>
    <xf numFmtId="0" fontId="13" fillId="0" borderId="0" xfId="0" applyFont="1"/>
    <xf numFmtId="0" fontId="17" fillId="0" borderId="0" xfId="0" applyFont="1"/>
    <xf numFmtId="0" fontId="19" fillId="0" borderId="0" xfId="0" applyFont="1"/>
    <xf numFmtId="1" fontId="19" fillId="0" borderId="0" xfId="0" applyNumberFormat="1" applyFont="1"/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 vertical="top"/>
    </xf>
    <xf numFmtId="166" fontId="18" fillId="0" borderId="0" xfId="0" applyNumberFormat="1" applyFont="1"/>
    <xf numFmtId="4" fontId="19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6" fillId="0" borderId="0" xfId="50" applyFont="1"/>
    <xf numFmtId="167" fontId="16" fillId="0" borderId="0" xfId="50" applyNumberFormat="1" applyFont="1"/>
    <xf numFmtId="0" fontId="16" fillId="0" borderId="0" xfId="55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center"/>
    </xf>
    <xf numFmtId="165" fontId="19" fillId="0" borderId="0" xfId="55" applyNumberFormat="1" applyFont="1" applyAlignment="1">
      <alignment horizontal="center" vertical="center"/>
    </xf>
    <xf numFmtId="1" fontId="19" fillId="0" borderId="0" xfId="55" applyNumberFormat="1" applyFont="1"/>
    <xf numFmtId="0" fontId="2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" fillId="0" borderId="0" xfId="0" applyFont="1"/>
    <xf numFmtId="0" fontId="13" fillId="0" borderId="0" xfId="0" applyFont="1" applyAlignment="1">
      <alignment vertical="top"/>
    </xf>
    <xf numFmtId="0" fontId="19" fillId="0" borderId="0" xfId="55" applyFont="1"/>
    <xf numFmtId="0" fontId="20" fillId="0" borderId="5" xfId="0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16" fillId="0" borderId="0" xfId="50" applyFont="1" applyAlignment="1">
      <alignment vertical="center"/>
    </xf>
    <xf numFmtId="0" fontId="16" fillId="0" borderId="0" xfId="0" applyFont="1"/>
    <xf numFmtId="1" fontId="16" fillId="0" borderId="0" xfId="0" applyNumberFormat="1" applyFont="1" applyAlignment="1">
      <alignment vertical="center"/>
    </xf>
    <xf numFmtId="0" fontId="16" fillId="0" borderId="0" xfId="5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55" applyFont="1" applyAlignment="1">
      <alignment horizontal="left" vertical="center"/>
    </xf>
    <xf numFmtId="0" fontId="23" fillId="0" borderId="5" xfId="0" applyFont="1" applyBorder="1" applyAlignment="1">
      <alignment horizontal="left"/>
    </xf>
    <xf numFmtId="0" fontId="23" fillId="0" borderId="5" xfId="0" applyFont="1" applyBorder="1"/>
    <xf numFmtId="0" fontId="23" fillId="0" borderId="5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left" vertical="top"/>
    </xf>
    <xf numFmtId="0" fontId="20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5" xfId="0" applyFont="1" applyBorder="1" applyAlignment="1">
      <alignment vertical="top"/>
    </xf>
    <xf numFmtId="0" fontId="20" fillId="0" borderId="5" xfId="0" applyFont="1" applyBorder="1" applyAlignment="1">
      <alignment horizontal="left"/>
    </xf>
    <xf numFmtId="0" fontId="20" fillId="0" borderId="9" xfId="0" applyFont="1" applyBorder="1" applyAlignment="1">
      <alignment horizontal="left" vertical="top"/>
    </xf>
    <xf numFmtId="49" fontId="20" fillId="23" borderId="5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left" vertical="top" wrapText="1"/>
    </xf>
    <xf numFmtId="49" fontId="20" fillId="23" borderId="17" xfId="0" applyNumberFormat="1" applyFont="1" applyFill="1" applyBorder="1" applyAlignment="1">
      <alignment horizontal="center" vertical="top"/>
    </xf>
    <xf numFmtId="3" fontId="20" fillId="0" borderId="7" xfId="0" applyNumberFormat="1" applyFont="1" applyBorder="1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20" fillId="0" borderId="5" xfId="0" applyFont="1" applyBorder="1" applyAlignment="1">
      <alignment vertical="top" wrapText="1"/>
    </xf>
    <xf numFmtId="0" fontId="20" fillId="0" borderId="5" xfId="0" applyFont="1" applyBorder="1"/>
    <xf numFmtId="3" fontId="20" fillId="0" borderId="12" xfId="0" applyNumberFormat="1" applyFont="1" applyBorder="1" applyAlignment="1">
      <alignment horizontal="center" vertical="top"/>
    </xf>
    <xf numFmtId="3" fontId="20" fillId="0" borderId="13" xfId="0" applyNumberFormat="1" applyFont="1" applyBorder="1" applyAlignment="1">
      <alignment horizontal="center" vertical="top"/>
    </xf>
    <xf numFmtId="3" fontId="23" fillId="0" borderId="5" xfId="0" applyNumberFormat="1" applyFont="1" applyBorder="1" applyAlignment="1">
      <alignment horizontal="center"/>
    </xf>
    <xf numFmtId="0" fontId="20" fillId="0" borderId="7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top"/>
    </xf>
    <xf numFmtId="3" fontId="20" fillId="0" borderId="9" xfId="0" applyNumberFormat="1" applyFont="1" applyBorder="1" applyAlignment="1">
      <alignment horizontal="center" vertical="top"/>
    </xf>
    <xf numFmtId="3" fontId="23" fillId="0" borderId="5" xfId="0" applyNumberFormat="1" applyFont="1" applyBorder="1" applyAlignment="1">
      <alignment horizontal="center" vertical="top"/>
    </xf>
    <xf numFmtId="0" fontId="23" fillId="0" borderId="5" xfId="0" applyFont="1" applyBorder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3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3" fontId="20" fillId="23" borderId="12" xfId="0" applyNumberFormat="1" applyFont="1" applyFill="1" applyBorder="1" applyAlignment="1">
      <alignment horizontal="center" vertical="top"/>
    </xf>
    <xf numFmtId="3" fontId="20" fillId="23" borderId="13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5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008000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showGridLines="0" tabSelected="1" topLeftCell="A52" zoomScale="81" zoomScaleNormal="81" workbookViewId="0">
      <selection activeCell="G54" sqref="G54"/>
    </sheetView>
  </sheetViews>
  <sheetFormatPr defaultColWidth="9.1640625" defaultRowHeight="12.75" x14ac:dyDescent="0.2"/>
  <cols>
    <col min="1" max="1" width="28.83203125" style="1" customWidth="1"/>
    <col min="2" max="2" width="35.33203125" style="1" customWidth="1"/>
    <col min="3" max="3" width="112" style="1" customWidth="1"/>
    <col min="4" max="4" width="19.6640625" style="1" customWidth="1"/>
    <col min="5" max="5" width="14.1640625" style="1" customWidth="1"/>
    <col min="6" max="6" width="13.1640625" style="1" customWidth="1"/>
    <col min="7" max="7" width="24.5" style="1" customWidth="1"/>
    <col min="8" max="8" width="21.33203125" style="1" customWidth="1"/>
    <col min="9" max="9" width="19.1640625" style="1" customWidth="1"/>
    <col min="10" max="10" width="19.33203125" style="1" customWidth="1"/>
    <col min="11" max="11" width="21.6640625" style="1" customWidth="1"/>
    <col min="12" max="12" width="19.33203125" style="1" customWidth="1"/>
    <col min="13" max="13" width="26.1640625" style="1" customWidth="1"/>
    <col min="14" max="14" width="37.33203125" style="1" customWidth="1"/>
    <col min="15" max="15" width="17.1640625" style="1" customWidth="1"/>
    <col min="16" max="16" width="20.1640625" style="1" customWidth="1"/>
    <col min="17" max="16384" width="9.1640625" style="1"/>
  </cols>
  <sheetData>
    <row r="1" spans="1:7" ht="20.25" x14ac:dyDescent="0.2">
      <c r="D1" s="97" t="s">
        <v>32</v>
      </c>
      <c r="E1" s="97"/>
      <c r="F1" s="97"/>
    </row>
    <row r="2" spans="1:7" ht="20.25" x14ac:dyDescent="0.2">
      <c r="D2" s="97" t="s">
        <v>23</v>
      </c>
      <c r="E2" s="97"/>
      <c r="F2" s="97"/>
      <c r="G2" s="26"/>
    </row>
    <row r="3" spans="1:7" ht="20.25" x14ac:dyDescent="0.2">
      <c r="D3" s="97" t="s">
        <v>24</v>
      </c>
      <c r="E3" s="97"/>
      <c r="F3" s="97"/>
      <c r="G3" s="26"/>
    </row>
    <row r="4" spans="1:7" ht="31.5" customHeight="1" x14ac:dyDescent="0.2">
      <c r="D4" s="98" t="s">
        <v>18</v>
      </c>
      <c r="E4" s="98"/>
      <c r="F4" s="98"/>
      <c r="G4" s="27"/>
    </row>
    <row r="5" spans="1:7" ht="27" customHeight="1" x14ac:dyDescent="0.2">
      <c r="A5" s="99" t="s">
        <v>31</v>
      </c>
      <c r="B5" s="99"/>
      <c r="C5" s="99"/>
      <c r="D5" s="99"/>
      <c r="E5" s="99"/>
    </row>
    <row r="6" spans="1:7" ht="16.5" customHeight="1" x14ac:dyDescent="0.2">
      <c r="A6" s="100">
        <v>1356300000</v>
      </c>
      <c r="B6" s="100"/>
      <c r="C6" s="100"/>
      <c r="D6" s="100"/>
      <c r="E6" s="100"/>
    </row>
    <row r="7" spans="1:7" ht="14.25" customHeight="1" x14ac:dyDescent="0.2">
      <c r="A7" s="101" t="s">
        <v>0</v>
      </c>
      <c r="B7" s="101"/>
      <c r="C7" s="101"/>
      <c r="D7" s="101"/>
      <c r="E7" s="101"/>
    </row>
    <row r="8" spans="1:7" ht="6" customHeight="1" x14ac:dyDescent="0.2">
      <c r="A8" s="43"/>
      <c r="B8" s="43"/>
      <c r="C8" s="43"/>
      <c r="D8" s="43"/>
      <c r="E8" s="43"/>
    </row>
    <row r="9" spans="1:7" ht="18" x14ac:dyDescent="0.25">
      <c r="A9" s="74" t="s">
        <v>4</v>
      </c>
      <c r="B9" s="74"/>
      <c r="C9" s="74"/>
      <c r="D9" s="74"/>
      <c r="E9" s="74"/>
    </row>
    <row r="10" spans="1:7" ht="18" x14ac:dyDescent="0.2">
      <c r="A10" s="16"/>
      <c r="D10" s="12"/>
      <c r="E10" s="12" t="s">
        <v>20</v>
      </c>
    </row>
    <row r="11" spans="1:7" s="2" customFormat="1" ht="15" customHeight="1" x14ac:dyDescent="0.2">
      <c r="A11" s="77" t="s">
        <v>5</v>
      </c>
      <c r="B11" s="83" t="s">
        <v>6</v>
      </c>
      <c r="C11" s="84"/>
      <c r="D11" s="77" t="s">
        <v>7</v>
      </c>
      <c r="E11" s="77"/>
    </row>
    <row r="12" spans="1:7" s="2" customFormat="1" ht="15" x14ac:dyDescent="0.2">
      <c r="A12" s="77"/>
      <c r="B12" s="85"/>
      <c r="C12" s="86"/>
      <c r="D12" s="77"/>
      <c r="E12" s="77"/>
    </row>
    <row r="13" spans="1:7" s="2" customFormat="1" ht="1.9" customHeight="1" x14ac:dyDescent="0.2">
      <c r="A13" s="77"/>
      <c r="B13" s="85"/>
      <c r="C13" s="86"/>
      <c r="D13" s="77"/>
      <c r="E13" s="77"/>
    </row>
    <row r="14" spans="1:7" s="2" customFormat="1" ht="6" hidden="1" customHeight="1" x14ac:dyDescent="0.2">
      <c r="A14" s="77"/>
      <c r="B14" s="85"/>
      <c r="C14" s="86"/>
      <c r="D14" s="77"/>
      <c r="E14" s="77"/>
    </row>
    <row r="15" spans="1:7" s="2" customFormat="1" ht="4.5" hidden="1" customHeight="1" x14ac:dyDescent="0.2">
      <c r="A15" s="77"/>
      <c r="B15" s="87"/>
      <c r="C15" s="88"/>
      <c r="D15" s="77"/>
      <c r="E15" s="77"/>
    </row>
    <row r="16" spans="1:7" s="2" customFormat="1" ht="16.5" x14ac:dyDescent="0.2">
      <c r="A16" s="42">
        <v>1</v>
      </c>
      <c r="B16" s="89">
        <v>2</v>
      </c>
      <c r="C16" s="90"/>
      <c r="D16" s="73">
        <v>3</v>
      </c>
      <c r="E16" s="73"/>
    </row>
    <row r="17" spans="1:5" s="2" customFormat="1" ht="16.5" x14ac:dyDescent="0.2">
      <c r="A17" s="73" t="s">
        <v>8</v>
      </c>
      <c r="B17" s="73"/>
      <c r="C17" s="73"/>
      <c r="D17" s="73"/>
      <c r="E17" s="73"/>
    </row>
    <row r="18" spans="1:5" s="2" customFormat="1" ht="33" customHeight="1" x14ac:dyDescent="0.2">
      <c r="A18" s="29">
        <v>41031100</v>
      </c>
      <c r="B18" s="91" t="s">
        <v>35</v>
      </c>
      <c r="C18" s="92"/>
      <c r="D18" s="54">
        <v>129688100</v>
      </c>
      <c r="E18" s="55"/>
    </row>
    <row r="19" spans="1:5" s="2" customFormat="1" ht="16.5" x14ac:dyDescent="0.25">
      <c r="A19" s="18">
        <v>9900000000</v>
      </c>
      <c r="B19" s="93" t="s">
        <v>21</v>
      </c>
      <c r="C19" s="94"/>
      <c r="D19" s="56">
        <f>D18</f>
        <v>129688100</v>
      </c>
      <c r="E19" s="56"/>
    </row>
    <row r="20" spans="1:5" s="2" customFormat="1" ht="16.5" x14ac:dyDescent="0.2">
      <c r="A20" s="29">
        <v>41033900</v>
      </c>
      <c r="B20" s="57" t="s">
        <v>36</v>
      </c>
      <c r="C20" s="58"/>
      <c r="D20" s="65">
        <v>-51607500</v>
      </c>
      <c r="E20" s="66"/>
    </row>
    <row r="21" spans="1:5" s="2" customFormat="1" ht="16.5" x14ac:dyDescent="0.2">
      <c r="A21" s="39">
        <v>9900000000</v>
      </c>
      <c r="B21" s="40" t="s">
        <v>21</v>
      </c>
      <c r="C21" s="41"/>
      <c r="D21" s="67">
        <f>D20</f>
        <v>-51607500</v>
      </c>
      <c r="E21" s="67"/>
    </row>
    <row r="22" spans="1:5" s="2" customFormat="1" ht="33" customHeight="1" x14ac:dyDescent="0.2">
      <c r="A22" s="29">
        <v>41036300</v>
      </c>
      <c r="B22" s="91" t="s">
        <v>22</v>
      </c>
      <c r="C22" s="92"/>
      <c r="D22" s="54">
        <v>215721800</v>
      </c>
      <c r="E22" s="55"/>
    </row>
    <row r="23" spans="1:5" s="2" customFormat="1" ht="16.5" x14ac:dyDescent="0.25">
      <c r="A23" s="18">
        <v>9900000000</v>
      </c>
      <c r="B23" s="93" t="s">
        <v>21</v>
      </c>
      <c r="C23" s="94"/>
      <c r="D23" s="56">
        <f>D22</f>
        <v>215721800</v>
      </c>
      <c r="E23" s="56"/>
    </row>
    <row r="24" spans="1:5" s="2" customFormat="1" ht="33" customHeight="1" x14ac:dyDescent="0.2">
      <c r="A24" s="29">
        <v>41051000</v>
      </c>
      <c r="B24" s="91" t="s">
        <v>42</v>
      </c>
      <c r="C24" s="92"/>
      <c r="D24" s="95">
        <f>43600285+12276500</f>
        <v>55876785</v>
      </c>
      <c r="E24" s="96"/>
    </row>
    <row r="25" spans="1:5" s="2" customFormat="1" ht="16.5" x14ac:dyDescent="0.2">
      <c r="A25" s="39">
        <v>1310000000</v>
      </c>
      <c r="B25" s="40" t="s">
        <v>34</v>
      </c>
      <c r="C25" s="44"/>
      <c r="D25" s="67">
        <f>D24</f>
        <v>55876785</v>
      </c>
      <c r="E25" s="67"/>
    </row>
    <row r="26" spans="1:5" s="2" customFormat="1" ht="16.5" x14ac:dyDescent="0.25">
      <c r="A26" s="29">
        <v>41053900</v>
      </c>
      <c r="B26" s="52" t="s">
        <v>33</v>
      </c>
      <c r="C26" s="53"/>
      <c r="D26" s="54">
        <f>575000-160000</f>
        <v>415000</v>
      </c>
      <c r="E26" s="55"/>
    </row>
    <row r="27" spans="1:5" s="2" customFormat="1" ht="16.5" x14ac:dyDescent="0.25">
      <c r="A27" s="18">
        <v>1310000000</v>
      </c>
      <c r="B27" s="37" t="s">
        <v>34</v>
      </c>
      <c r="C27" s="38"/>
      <c r="D27" s="56">
        <f>D26</f>
        <v>415000</v>
      </c>
      <c r="E27" s="56"/>
    </row>
    <row r="28" spans="1:5" s="2" customFormat="1" ht="16.5" x14ac:dyDescent="0.25">
      <c r="A28" s="17">
        <v>41053900</v>
      </c>
      <c r="B28" s="45" t="s">
        <v>33</v>
      </c>
      <c r="C28" s="46"/>
      <c r="D28" s="65">
        <v>160000</v>
      </c>
      <c r="E28" s="66"/>
    </row>
    <row r="29" spans="1:5" s="2" customFormat="1" ht="16.5" x14ac:dyDescent="0.25">
      <c r="A29" s="18">
        <v>1353600000</v>
      </c>
      <c r="B29" s="68" t="s">
        <v>37</v>
      </c>
      <c r="C29" s="68"/>
      <c r="D29" s="67">
        <f>D28</f>
        <v>160000</v>
      </c>
      <c r="E29" s="67"/>
    </row>
    <row r="30" spans="1:5" s="19" customFormat="1" ht="16.5" x14ac:dyDescent="0.25">
      <c r="A30" s="69" t="s">
        <v>9</v>
      </c>
      <c r="B30" s="70"/>
      <c r="C30" s="70"/>
      <c r="D30" s="71"/>
      <c r="E30" s="72"/>
    </row>
    <row r="31" spans="1:5" ht="16.5" x14ac:dyDescent="0.25">
      <c r="A31" s="17" t="s">
        <v>3</v>
      </c>
      <c r="B31" s="61" t="s">
        <v>10</v>
      </c>
      <c r="C31" s="62"/>
      <c r="D31" s="63">
        <f>D32+D33</f>
        <v>350254185</v>
      </c>
      <c r="E31" s="64"/>
    </row>
    <row r="32" spans="1:5" ht="16.5" customHeight="1" x14ac:dyDescent="0.25">
      <c r="A32" s="17" t="s">
        <v>3</v>
      </c>
      <c r="B32" s="57" t="s">
        <v>11</v>
      </c>
      <c r="C32" s="58"/>
      <c r="D32" s="59">
        <f>D19+D21+D23+D25+D27+D29</f>
        <v>350254185</v>
      </c>
      <c r="E32" s="60"/>
    </row>
    <row r="33" spans="1:28" s="3" customFormat="1" ht="18.75" customHeight="1" x14ac:dyDescent="0.25">
      <c r="A33" s="17" t="s">
        <v>3</v>
      </c>
      <c r="B33" s="57" t="s">
        <v>12</v>
      </c>
      <c r="C33" s="58"/>
      <c r="D33" s="59">
        <v>0</v>
      </c>
      <c r="E33" s="60"/>
      <c r="F33" s="22"/>
      <c r="G33" s="5"/>
      <c r="H33" s="5"/>
      <c r="J33" s="6"/>
      <c r="L33" s="4"/>
      <c r="P33" s="7"/>
      <c r="Q33" s="8"/>
      <c r="R33" s="11"/>
      <c r="S33" s="9"/>
      <c r="T33" s="9"/>
      <c r="U33" s="9"/>
      <c r="V33" s="9"/>
      <c r="W33" s="9"/>
      <c r="X33" s="10"/>
      <c r="Y33" s="10"/>
      <c r="Z33" s="10"/>
      <c r="AA33" s="10"/>
      <c r="AB33" s="10"/>
    </row>
    <row r="34" spans="1:28" ht="16.149999999999999" customHeight="1" x14ac:dyDescent="0.3">
      <c r="A34" s="30"/>
      <c r="B34" s="20"/>
      <c r="C34" s="20"/>
      <c r="D34" s="21"/>
      <c r="E34" s="19"/>
      <c r="F34" s="22"/>
      <c r="G34" s="14"/>
      <c r="H34" s="14"/>
      <c r="I34" s="14"/>
      <c r="J34" s="14"/>
      <c r="K34" s="14"/>
      <c r="L34" s="13"/>
      <c r="M34" s="14"/>
    </row>
    <row r="35" spans="1:28" ht="20.25" x14ac:dyDescent="0.3">
      <c r="A35" s="74" t="s">
        <v>13</v>
      </c>
      <c r="B35" s="74"/>
      <c r="C35" s="74"/>
      <c r="D35" s="74"/>
      <c r="E35" s="74"/>
      <c r="F35" s="23"/>
      <c r="G35" s="13"/>
      <c r="H35" s="13"/>
      <c r="I35" s="13"/>
      <c r="J35" s="13"/>
      <c r="K35" s="13"/>
      <c r="L35" s="13"/>
      <c r="M35" s="13"/>
    </row>
    <row r="36" spans="1:28" ht="20.25" x14ac:dyDescent="0.3">
      <c r="A36" s="16"/>
      <c r="D36" s="19"/>
      <c r="E36" s="12" t="s">
        <v>20</v>
      </c>
      <c r="F36" s="23"/>
      <c r="G36" s="13"/>
      <c r="H36" s="13"/>
      <c r="I36" s="13"/>
      <c r="J36" s="13"/>
      <c r="K36" s="13"/>
      <c r="L36" s="13"/>
      <c r="M36" s="13"/>
    </row>
    <row r="37" spans="1:28" ht="20.25" x14ac:dyDescent="0.3">
      <c r="A37" s="75" t="s">
        <v>14</v>
      </c>
      <c r="B37" s="75" t="s">
        <v>19</v>
      </c>
      <c r="C37" s="77" t="s">
        <v>15</v>
      </c>
      <c r="D37" s="77" t="s">
        <v>7</v>
      </c>
      <c r="E37" s="77"/>
      <c r="F37" s="23"/>
      <c r="G37" s="13"/>
      <c r="H37" s="13"/>
      <c r="I37" s="13"/>
      <c r="J37" s="13"/>
      <c r="K37" s="13"/>
      <c r="L37" s="13"/>
      <c r="M37" s="13"/>
    </row>
    <row r="38" spans="1:28" ht="20.25" customHeight="1" x14ac:dyDescent="0.3">
      <c r="A38" s="76"/>
      <c r="B38" s="76"/>
      <c r="C38" s="77"/>
      <c r="D38" s="77"/>
      <c r="E38" s="77"/>
      <c r="F38" s="23"/>
      <c r="G38" s="15"/>
      <c r="H38" s="15"/>
      <c r="I38" s="15"/>
      <c r="J38" s="15"/>
      <c r="K38" s="15"/>
      <c r="L38" s="15"/>
      <c r="M38" s="15"/>
    </row>
    <row r="39" spans="1:28" x14ac:dyDescent="0.2">
      <c r="A39" s="76"/>
      <c r="B39" s="76"/>
      <c r="C39" s="77"/>
      <c r="D39" s="77"/>
      <c r="E39" s="77"/>
    </row>
    <row r="40" spans="1:28" x14ac:dyDescent="0.2">
      <c r="A40" s="76"/>
      <c r="B40" s="76"/>
      <c r="C40" s="77"/>
      <c r="D40" s="77"/>
      <c r="E40" s="77"/>
    </row>
    <row r="41" spans="1:28" ht="16.5" x14ac:dyDescent="0.2">
      <c r="A41" s="42">
        <v>1</v>
      </c>
      <c r="B41" s="42">
        <v>2</v>
      </c>
      <c r="C41" s="42">
        <v>3</v>
      </c>
      <c r="D41" s="73">
        <v>4</v>
      </c>
      <c r="E41" s="73"/>
    </row>
    <row r="42" spans="1:28" ht="16.5" x14ac:dyDescent="0.2">
      <c r="A42" s="73" t="s">
        <v>16</v>
      </c>
      <c r="B42" s="73"/>
      <c r="C42" s="73"/>
      <c r="D42" s="73"/>
      <c r="E42" s="73"/>
    </row>
    <row r="43" spans="1:28" ht="33" x14ac:dyDescent="0.2">
      <c r="A43" s="47" t="s">
        <v>40</v>
      </c>
      <c r="B43" s="47" t="s">
        <v>38</v>
      </c>
      <c r="C43" s="48" t="s">
        <v>39</v>
      </c>
      <c r="D43" s="50">
        <v>800000</v>
      </c>
      <c r="E43" s="81"/>
    </row>
    <row r="44" spans="1:28" ht="16.5" x14ac:dyDescent="0.25">
      <c r="A44" s="18">
        <v>9900000000</v>
      </c>
      <c r="B44" s="42">
        <v>9800</v>
      </c>
      <c r="C44" s="24" t="s">
        <v>21</v>
      </c>
      <c r="D44" s="63">
        <f>D43</f>
        <v>800000</v>
      </c>
      <c r="E44" s="82"/>
    </row>
    <row r="45" spans="1:28" ht="33" x14ac:dyDescent="0.25">
      <c r="A45" s="18"/>
      <c r="B45" s="42"/>
      <c r="C45" s="25" t="s">
        <v>41</v>
      </c>
      <c r="D45" s="50">
        <v>800000</v>
      </c>
      <c r="E45" s="81"/>
    </row>
    <row r="46" spans="1:28" ht="33" x14ac:dyDescent="0.2">
      <c r="A46" s="49" t="s">
        <v>43</v>
      </c>
      <c r="B46" s="49" t="s">
        <v>38</v>
      </c>
      <c r="C46" s="48" t="s">
        <v>39</v>
      </c>
      <c r="D46" s="50">
        <v>57364764</v>
      </c>
      <c r="E46" s="81"/>
    </row>
    <row r="47" spans="1:28" ht="16.5" x14ac:dyDescent="0.25">
      <c r="A47" s="18">
        <v>9900000000</v>
      </c>
      <c r="B47" s="42">
        <v>9800</v>
      </c>
      <c r="C47" s="24" t="s">
        <v>21</v>
      </c>
      <c r="D47" s="63">
        <f>D46</f>
        <v>57364764</v>
      </c>
      <c r="E47" s="82"/>
    </row>
    <row r="48" spans="1:28" ht="33" x14ac:dyDescent="0.25">
      <c r="A48" s="18"/>
      <c r="B48" s="42"/>
      <c r="C48" s="25" t="s">
        <v>48</v>
      </c>
      <c r="D48" s="50">
        <v>15000000</v>
      </c>
      <c r="E48" s="51"/>
    </row>
    <row r="49" spans="1:5" ht="33" x14ac:dyDescent="0.25">
      <c r="A49" s="18"/>
      <c r="B49" s="42"/>
      <c r="C49" s="25" t="s">
        <v>48</v>
      </c>
      <c r="D49" s="50">
        <v>3000000</v>
      </c>
      <c r="E49" s="51"/>
    </row>
    <row r="50" spans="1:5" ht="33" x14ac:dyDescent="0.25">
      <c r="A50" s="18"/>
      <c r="B50" s="42"/>
      <c r="C50" s="25" t="s">
        <v>48</v>
      </c>
      <c r="D50" s="50">
        <v>1000000</v>
      </c>
      <c r="E50" s="51"/>
    </row>
    <row r="51" spans="1:5" ht="33" x14ac:dyDescent="0.25">
      <c r="A51" s="18"/>
      <c r="B51" s="42"/>
      <c r="C51" s="25" t="s">
        <v>48</v>
      </c>
      <c r="D51" s="50">
        <v>1500000</v>
      </c>
      <c r="E51" s="51"/>
    </row>
    <row r="52" spans="1:5" ht="33" x14ac:dyDescent="0.25">
      <c r="A52" s="18"/>
      <c r="B52" s="42"/>
      <c r="C52" s="25" t="s">
        <v>48</v>
      </c>
      <c r="D52" s="50">
        <v>5000000</v>
      </c>
      <c r="E52" s="51"/>
    </row>
    <row r="53" spans="1:5" ht="33" x14ac:dyDescent="0.25">
      <c r="A53" s="18"/>
      <c r="B53" s="42"/>
      <c r="C53" s="25" t="s">
        <v>48</v>
      </c>
      <c r="D53" s="50">
        <v>15000000</v>
      </c>
      <c r="E53" s="51"/>
    </row>
    <row r="54" spans="1:5" ht="66" x14ac:dyDescent="0.25">
      <c r="A54" s="18"/>
      <c r="B54" s="42"/>
      <c r="C54" s="25" t="s">
        <v>44</v>
      </c>
      <c r="D54" s="50">
        <v>5000000</v>
      </c>
      <c r="E54" s="51"/>
    </row>
    <row r="55" spans="1:5" ht="49.5" x14ac:dyDescent="0.25">
      <c r="A55" s="18"/>
      <c r="B55" s="42"/>
      <c r="C55" s="25" t="s">
        <v>49</v>
      </c>
      <c r="D55" s="50">
        <v>7664764</v>
      </c>
      <c r="E55" s="51"/>
    </row>
    <row r="56" spans="1:5" ht="49.5" x14ac:dyDescent="0.25">
      <c r="A56" s="18"/>
      <c r="B56" s="42"/>
      <c r="C56" s="25" t="s">
        <v>45</v>
      </c>
      <c r="D56" s="50">
        <v>700000</v>
      </c>
      <c r="E56" s="51"/>
    </row>
    <row r="57" spans="1:5" ht="49.5" x14ac:dyDescent="0.25">
      <c r="A57" s="18"/>
      <c r="B57" s="42"/>
      <c r="C57" s="25" t="s">
        <v>46</v>
      </c>
      <c r="D57" s="50">
        <v>3500000</v>
      </c>
      <c r="E57" s="51"/>
    </row>
    <row r="58" spans="1:5" ht="16.5" x14ac:dyDescent="0.2">
      <c r="A58" s="73" t="s">
        <v>17</v>
      </c>
      <c r="B58" s="73"/>
      <c r="C58" s="73"/>
      <c r="D58" s="73"/>
      <c r="E58" s="73"/>
    </row>
    <row r="59" spans="1:5" ht="16.5" x14ac:dyDescent="0.25">
      <c r="A59" s="18" t="s">
        <v>3</v>
      </c>
      <c r="B59" s="18" t="s">
        <v>3</v>
      </c>
      <c r="C59" s="24" t="s">
        <v>10</v>
      </c>
      <c r="D59" s="78">
        <f>D60+D61</f>
        <v>58164764</v>
      </c>
      <c r="E59" s="79"/>
    </row>
    <row r="60" spans="1:5" ht="16.5" x14ac:dyDescent="0.25">
      <c r="A60" s="17" t="s">
        <v>3</v>
      </c>
      <c r="B60" s="17" t="s">
        <v>3</v>
      </c>
      <c r="C60" s="25" t="s">
        <v>11</v>
      </c>
      <c r="D60" s="80">
        <f>D44+D47</f>
        <v>58164764</v>
      </c>
      <c r="E60" s="73"/>
    </row>
    <row r="61" spans="1:5" ht="16.5" x14ac:dyDescent="0.25">
      <c r="A61" s="17" t="s">
        <v>3</v>
      </c>
      <c r="B61" s="17" t="s">
        <v>3</v>
      </c>
      <c r="C61" s="25" t="s">
        <v>12</v>
      </c>
      <c r="D61" s="73">
        <v>0</v>
      </c>
      <c r="E61" s="73"/>
    </row>
    <row r="62" spans="1:5" ht="14.25" customHeight="1" x14ac:dyDescent="0.2"/>
    <row r="63" spans="1:5" ht="18.75" customHeight="1" x14ac:dyDescent="0.2"/>
    <row r="64" spans="1:5" ht="21.75" customHeight="1" x14ac:dyDescent="0.3">
      <c r="A64" s="31" t="s">
        <v>25</v>
      </c>
      <c r="B64" s="31"/>
      <c r="C64" s="32"/>
      <c r="D64" s="33" t="s">
        <v>26</v>
      </c>
      <c r="E64" s="28"/>
    </row>
    <row r="65" spans="1:5" ht="16.5" customHeight="1" x14ac:dyDescent="0.3">
      <c r="A65" s="13"/>
      <c r="B65" s="13"/>
      <c r="C65" s="13"/>
      <c r="D65" s="34"/>
      <c r="E65" s="28"/>
    </row>
    <row r="66" spans="1:5" ht="20.25" x14ac:dyDescent="0.3">
      <c r="A66" s="13" t="s">
        <v>27</v>
      </c>
      <c r="B66" s="13"/>
      <c r="C66" s="13"/>
      <c r="D66" s="33"/>
      <c r="E66" s="28"/>
    </row>
    <row r="67" spans="1:5" ht="20.25" x14ac:dyDescent="0.3">
      <c r="A67" s="13" t="s">
        <v>28</v>
      </c>
      <c r="B67" s="13"/>
      <c r="C67" s="13"/>
      <c r="D67" s="33" t="s">
        <v>1</v>
      </c>
      <c r="E67" s="28"/>
    </row>
    <row r="68" spans="1:5" ht="20.25" customHeight="1" x14ac:dyDescent="0.3">
      <c r="A68" s="13"/>
      <c r="B68" s="13"/>
      <c r="C68" s="13"/>
      <c r="D68" s="35"/>
      <c r="E68" s="28"/>
    </row>
    <row r="69" spans="1:5" ht="20.25" x14ac:dyDescent="0.3">
      <c r="A69" s="15" t="s">
        <v>29</v>
      </c>
      <c r="B69" s="13"/>
      <c r="C69" s="13"/>
      <c r="D69" s="35"/>
      <c r="E69" s="28"/>
    </row>
    <row r="70" spans="1:5" ht="20.25" x14ac:dyDescent="0.3">
      <c r="A70" s="36" t="s">
        <v>30</v>
      </c>
      <c r="B70" s="13"/>
      <c r="C70" s="13"/>
      <c r="D70" s="33" t="s">
        <v>2</v>
      </c>
      <c r="E70" s="28"/>
    </row>
    <row r="73" spans="1:5" ht="20.25" x14ac:dyDescent="0.3">
      <c r="A73" s="13" t="s">
        <v>47</v>
      </c>
    </row>
    <row r="75" spans="1:5" ht="45.75" customHeight="1" x14ac:dyDescent="0.2"/>
  </sheetData>
  <mergeCells count="67">
    <mergeCell ref="B24:C24"/>
    <mergeCell ref="D24:E24"/>
    <mergeCell ref="D25:E25"/>
    <mergeCell ref="D2:F2"/>
    <mergeCell ref="D1:F1"/>
    <mergeCell ref="D4:F4"/>
    <mergeCell ref="A5:E5"/>
    <mergeCell ref="D3:F3"/>
    <mergeCell ref="A6:E6"/>
    <mergeCell ref="A7:E7"/>
    <mergeCell ref="A9:E9"/>
    <mergeCell ref="D19:E19"/>
    <mergeCell ref="B20:C20"/>
    <mergeCell ref="D20:E20"/>
    <mergeCell ref="D21:E21"/>
    <mergeCell ref="A17:E17"/>
    <mergeCell ref="B22:C22"/>
    <mergeCell ref="D22:E22"/>
    <mergeCell ref="B23:C23"/>
    <mergeCell ref="D23:E23"/>
    <mergeCell ref="B18:C18"/>
    <mergeCell ref="D18:E18"/>
    <mergeCell ref="B19:C19"/>
    <mergeCell ref="B11:C15"/>
    <mergeCell ref="D11:E15"/>
    <mergeCell ref="A11:A15"/>
    <mergeCell ref="B16:C16"/>
    <mergeCell ref="D16:E16"/>
    <mergeCell ref="D61:E61"/>
    <mergeCell ref="A35:E35"/>
    <mergeCell ref="A37:A40"/>
    <mergeCell ref="B37:B40"/>
    <mergeCell ref="C37:C40"/>
    <mergeCell ref="D37:E40"/>
    <mergeCell ref="D41:E41"/>
    <mergeCell ref="A42:E42"/>
    <mergeCell ref="A58:E58"/>
    <mergeCell ref="D59:E59"/>
    <mergeCell ref="D60:E60"/>
    <mergeCell ref="D43:E43"/>
    <mergeCell ref="D44:E44"/>
    <mergeCell ref="D45:E45"/>
    <mergeCell ref="D46:E46"/>
    <mergeCell ref="D47:E47"/>
    <mergeCell ref="B26:C26"/>
    <mergeCell ref="D26:E26"/>
    <mergeCell ref="D27:E27"/>
    <mergeCell ref="B33:C33"/>
    <mergeCell ref="D33:E33"/>
    <mergeCell ref="B31:C31"/>
    <mergeCell ref="D31:E31"/>
    <mergeCell ref="D28:E28"/>
    <mergeCell ref="D29:E29"/>
    <mergeCell ref="B29:C29"/>
    <mergeCell ref="B32:C32"/>
    <mergeCell ref="D32:E32"/>
    <mergeCell ref="A30:E30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</mergeCells>
  <phoneticPr fontId="15" type="noConversion"/>
  <printOptions horizontalCentered="1"/>
  <pageMargins left="0.78740157480314965" right="0.39370078740157483" top="0.78740157480314965" bottom="0.39370078740157483" header="0.31496062992125984" footer="0.31496062992125984"/>
  <pageSetup paperSize="9" scale="65" firstPageNumber="6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1" ma:contentTypeDescription="Створення нового документа." ma:contentTypeScope="" ma:versionID="77d0f271566409cc26217036b5407d4b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a42d3120d9c45283f881c63d4fcf8acb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68e5b0-f8ff-4546-a188-96a506c73f52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Props1.xml><?xml version="1.0" encoding="utf-8"?>
<ds:datastoreItem xmlns:ds="http://schemas.openxmlformats.org/officeDocument/2006/customXml" ds:itemID="{9E38C940-12D1-4259-B2FA-7AA615750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56b8d2b0-cf23-4afa-88f3-419d7659e6b1"/>
    <ds:schemaRef ds:uri="http://purl.org/dc/dcmitype/"/>
    <ds:schemaRef ds:uri="http://schemas.microsoft.com/office/infopath/2007/PartnerControls"/>
    <ds:schemaRef ds:uri="a4917ab7-37e8-4443-aef6-e3f4ea2db8b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</vt:lpstr>
      <vt:lpstr>'Додаток 3'!Область_друку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Качаєнко Олена Андріївна</dc:creator>
  <cp:keywords/>
  <dc:description/>
  <cp:lastModifiedBy>user</cp:lastModifiedBy>
  <cp:revision/>
  <cp:lastPrinted>2026-01-19T07:57:16Z</cp:lastPrinted>
  <dcterms:created xsi:type="dcterms:W3CDTF">2014-01-17T10:52:16Z</dcterms:created>
  <dcterms:modified xsi:type="dcterms:W3CDTF">2026-01-19T08:15:52Z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0x0101009855BFFA3BE492449F26975E0B8E063C</vt:lpwstr>
  </property>
</Properties>
</file>