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50.20\ухвали\Проєкти ухвал - 8 скликання\Д-т фінансової політики\Зміни до бюджету - 87\Після сесії\"/>
    </mc:Choice>
  </mc:AlternateContent>
  <bookViews>
    <workbookView xWindow="0" yWindow="0" windowWidth="28800" windowHeight="13620" tabRatio="738"/>
  </bookViews>
  <sheets>
    <sheet name="Додаток 1" sheetId="27" r:id="rId1"/>
  </sheets>
  <definedNames>
    <definedName name="_xlnm.Print_Area" localSheetId="0">'Додаток 1'!$A$1:$F$33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27" l="1"/>
  <c r="F15" i="27"/>
  <c r="D15" i="27"/>
  <c r="F20" i="27"/>
  <c r="D20" i="27"/>
  <c r="C22" i="27"/>
  <c r="E21" i="27" l="1"/>
  <c r="E20" i="27" s="1"/>
  <c r="C16" i="27"/>
  <c r="C21" i="27" l="1"/>
  <c r="C20" i="27"/>
  <c r="C15" i="27"/>
  <c r="F18" i="27"/>
  <c r="F14" i="27" s="1"/>
  <c r="F13" i="27" s="1"/>
  <c r="F23" i="27" s="1"/>
  <c r="E18" i="27"/>
  <c r="E14" i="27" s="1"/>
  <c r="E13" i="27" s="1"/>
  <c r="E23" i="27" s="1"/>
  <c r="D18" i="27"/>
  <c r="D14" i="27" s="1"/>
  <c r="D13" i="27" s="1"/>
  <c r="D23" i="27" s="1"/>
  <c r="C19" i="27" l="1"/>
  <c r="C18" i="27" l="1"/>
  <c r="C14" i="27" l="1"/>
  <c r="C23" i="27" l="1"/>
  <c r="C13" i="27"/>
</calcChain>
</file>

<file path=xl/sharedStrings.xml><?xml version="1.0" encoding="utf-8"?>
<sst xmlns="http://schemas.openxmlformats.org/spreadsheetml/2006/main" count="35" uniqueCount="34">
  <si>
    <t>Загальний фонд</t>
  </si>
  <si>
    <t>Спеціальний фонд</t>
  </si>
  <si>
    <t>Всього</t>
  </si>
  <si>
    <t>у тому числі бюджет розвитку</t>
  </si>
  <si>
    <t>Ліліана РИМАР</t>
  </si>
  <si>
    <t>(код бюджету)</t>
  </si>
  <si>
    <t>Код</t>
  </si>
  <si>
    <t>Найменування згідно
 з класифікацією доходів бюджету</t>
  </si>
  <si>
    <t>40000000</t>
  </si>
  <si>
    <t xml:space="preserve">Офіційні трансферти </t>
  </si>
  <si>
    <t>Всього доходів</t>
  </si>
  <si>
    <t>Вікторія ДОВЖИК</t>
  </si>
  <si>
    <t xml:space="preserve">      Візи:</t>
  </si>
  <si>
    <t>(грн)</t>
  </si>
  <si>
    <t xml:space="preserve">                     Додаток 1</t>
  </si>
  <si>
    <t xml:space="preserve">Від органів державного управління  </t>
  </si>
  <si>
    <t xml:space="preserve">          Затверджено</t>
  </si>
  <si>
    <t>ухвалою міської ради</t>
  </si>
  <si>
    <t>від _____________ № ______</t>
  </si>
  <si>
    <t>Секретар ради</t>
  </si>
  <si>
    <t>Маркіян ЛОПАЧАК</t>
  </si>
  <si>
    <t>Директор департаменту фінансової політики</t>
  </si>
  <si>
    <t>Заступник директора департаменту фінансової</t>
  </si>
  <si>
    <t>політики - начальник управління бюджету</t>
  </si>
  <si>
    <t>Зміни до доходів бюджету Львівської міської територіальної громади на 2026 рік</t>
  </si>
  <si>
    <t>Субвенції з місцевих бюджетів іншим місцевим бюджетам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</si>
  <si>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</si>
  <si>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Субвенції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</si>
  <si>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</si>
  <si>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Від Європейського Союзу, урядів іноземних держав, міжнародних організацій, донорських установ</t>
  </si>
  <si>
    <t>Гранти, що надійшли до місцевих бюджетів</t>
  </si>
  <si>
    <t>Надходження в рамках програм допомоги урядів іноземних держав, міжнародних організацій, донорських установ</t>
  </si>
  <si>
    <t>Субвенція з державного бюджету місцевим бюджетам на реалізацію проєктів в рамках Програми відновлення України III</t>
  </si>
  <si>
    <t>Член редакційної комісії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</si>
</sst>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.00_р_._-;\-* #,##0.00_р_._-;_-* &quot;-&quot;??_р_._-;_-@_-"/>
    <numFmt numFmtId="166" formatCode="#,##0.000"/>
  </numFmts>
  <fonts count="24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Courier New"/>
      <family val="3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2"/>
      <name val="Arial"/>
      <family val="2"/>
      <charset val="204"/>
    </font>
    <font>
      <sz val="13"/>
      <name val="Arial"/>
      <family val="2"/>
      <charset val="204"/>
    </font>
    <font>
      <b/>
      <sz val="13"/>
      <name val="Arial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Arial"/>
      <family val="2"/>
      <charset val="204"/>
    </font>
    <font>
      <sz val="14"/>
      <color rgb="FFFF0000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11" fillId="0" borderId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3" fillId="22" borderId="2" applyNumberFormat="0" applyAlignment="0" applyProtection="0"/>
    <xf numFmtId="0" fontId="8" fillId="22" borderId="1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" fillId="0" borderId="3" applyNumberFormat="0" applyFill="0" applyAlignment="0" applyProtection="0"/>
    <xf numFmtId="0" fontId="9" fillId="13" borderId="0" applyNumberFormat="0" applyBorder="0" applyAlignment="0" applyProtection="0"/>
    <xf numFmtId="0" fontId="7" fillId="0" borderId="0"/>
    <xf numFmtId="0" fontId="11" fillId="0" borderId="0"/>
    <xf numFmtId="0" fontId="2" fillId="3" borderId="0" applyNumberFormat="0" applyBorder="0" applyAlignment="0" applyProtection="0"/>
    <xf numFmtId="0" fontId="4" fillId="0" borderId="0" applyNumberFormat="0" applyFill="0" applyBorder="0" applyAlignment="0" applyProtection="0"/>
    <xf numFmtId="0" fontId="7" fillId="10" borderId="4" applyNumberFormat="0" applyFont="0" applyAlignment="0" applyProtection="0"/>
    <xf numFmtId="0" fontId="1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12" fillId="0" borderId="0" xfId="55" applyFont="1"/>
    <xf numFmtId="0" fontId="14" fillId="0" borderId="0" xfId="55" applyFont="1"/>
    <xf numFmtId="0" fontId="14" fillId="0" borderId="5" xfId="55" applyFont="1" applyBorder="1" applyAlignment="1">
      <alignment horizontal="center" vertical="center" wrapText="1"/>
    </xf>
    <xf numFmtId="0" fontId="16" fillId="0" borderId="0" xfId="55" applyFont="1" applyAlignment="1">
      <alignment vertical="center"/>
    </xf>
    <xf numFmtId="0" fontId="16" fillId="0" borderId="0" xfId="55" applyFont="1" applyAlignment="1">
      <alignment vertical="center" wrapText="1"/>
    </xf>
    <xf numFmtId="165" fontId="16" fillId="0" borderId="0" xfId="55" applyNumberFormat="1" applyFont="1" applyAlignment="1">
      <alignment horizontal="center" vertical="center"/>
    </xf>
    <xf numFmtId="0" fontId="16" fillId="0" borderId="0" xfId="55" applyFont="1"/>
    <xf numFmtId="1" fontId="16" fillId="0" borderId="0" xfId="55" applyNumberFormat="1" applyFont="1"/>
    <xf numFmtId="0" fontId="16" fillId="0" borderId="0" xfId="55" applyFont="1" applyAlignment="1">
      <alignment horizontal="left" vertical="center"/>
    </xf>
    <xf numFmtId="0" fontId="16" fillId="0" borderId="0" xfId="55" applyFont="1" applyAlignment="1">
      <alignment horizontal="left"/>
    </xf>
    <xf numFmtId="3" fontId="12" fillId="0" borderId="0" xfId="55" applyNumberFormat="1" applyFont="1"/>
    <xf numFmtId="0" fontId="18" fillId="0" borderId="0" xfId="55" applyFont="1"/>
    <xf numFmtId="166" fontId="16" fillId="0" borderId="0" xfId="55" applyNumberFormat="1" applyFont="1" applyAlignment="1">
      <alignment vertical="center" wrapText="1"/>
    </xf>
    <xf numFmtId="166" fontId="16" fillId="0" borderId="0" xfId="55" applyNumberFormat="1" applyFont="1"/>
    <xf numFmtId="1" fontId="16" fillId="0" borderId="0" xfId="55" applyNumberFormat="1" applyFont="1" applyAlignment="1">
      <alignment horizontal="left"/>
    </xf>
    <xf numFmtId="3" fontId="16" fillId="0" borderId="0" xfId="55" applyNumberFormat="1" applyFont="1"/>
    <xf numFmtId="0" fontId="19" fillId="0" borderId="0" xfId="55" applyFont="1" applyAlignment="1">
      <alignment horizontal="center" vertical="center"/>
    </xf>
    <xf numFmtId="0" fontId="18" fillId="0" borderId="6" xfId="55" applyFont="1" applyBorder="1" applyAlignment="1">
      <alignment vertical="center"/>
    </xf>
    <xf numFmtId="0" fontId="18" fillId="0" borderId="6" xfId="55" applyFont="1" applyBorder="1" applyAlignment="1">
      <alignment horizontal="center" vertical="center"/>
    </xf>
    <xf numFmtId="0" fontId="16" fillId="0" borderId="0" xfId="55" applyFont="1" applyAlignment="1">
      <alignment horizontal="center" vertical="center" wrapText="1"/>
    </xf>
    <xf numFmtId="0" fontId="16" fillId="0" borderId="0" xfId="55" applyFont="1" applyAlignment="1">
      <alignment horizontal="left" vertical="center" wrapText="1"/>
    </xf>
    <xf numFmtId="0" fontId="12" fillId="0" borderId="6" xfId="55" applyFont="1" applyBorder="1" applyAlignment="1">
      <alignment horizontal="center"/>
    </xf>
    <xf numFmtId="0" fontId="12" fillId="0" borderId="0" xfId="55" applyFont="1" applyAlignment="1">
      <alignment horizontal="center" vertical="top"/>
    </xf>
    <xf numFmtId="3" fontId="17" fillId="0" borderId="5" xfId="58" applyNumberFormat="1" applyFont="1" applyFill="1" applyBorder="1" applyAlignment="1">
      <alignment horizontal="center" vertical="top" wrapText="1"/>
    </xf>
    <xf numFmtId="0" fontId="17" fillId="0" borderId="5" xfId="55" applyFont="1" applyBorder="1" applyAlignment="1">
      <alignment horizontal="center" vertical="top" wrapText="1"/>
    </xf>
    <xf numFmtId="0" fontId="17" fillId="0" borderId="5" xfId="55" applyFont="1" applyBorder="1" applyAlignment="1">
      <alignment horizontal="left" vertical="top" wrapText="1"/>
    </xf>
    <xf numFmtId="0" fontId="22" fillId="0" borderId="0" xfId="55" applyFont="1"/>
    <xf numFmtId="0" fontId="23" fillId="0" borderId="0" xfId="55" applyFont="1"/>
    <xf numFmtId="0" fontId="14" fillId="0" borderId="5" xfId="55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left" vertical="top" wrapText="1"/>
    </xf>
    <xf numFmtId="4" fontId="17" fillId="0" borderId="5" xfId="58" applyNumberFormat="1" applyFont="1" applyFill="1" applyBorder="1" applyAlignment="1">
      <alignment horizontal="center" vertical="top" wrapText="1"/>
    </xf>
    <xf numFmtId="3" fontId="17" fillId="0" borderId="5" xfId="61" applyNumberFormat="1" applyFont="1" applyFill="1" applyBorder="1" applyAlignment="1">
      <alignment horizontal="center" vertical="top" wrapText="1"/>
    </xf>
    <xf numFmtId="4" fontId="17" fillId="0" borderId="5" xfId="61" applyNumberFormat="1" applyFont="1" applyFill="1" applyBorder="1" applyAlignment="1">
      <alignment horizontal="center" vertical="top" wrapText="1"/>
    </xf>
    <xf numFmtId="3" fontId="17" fillId="0" borderId="5" xfId="63" applyNumberFormat="1" applyFont="1" applyFill="1" applyBorder="1" applyAlignment="1">
      <alignment horizontal="center" vertical="top" wrapText="1"/>
    </xf>
    <xf numFmtId="0" fontId="17" fillId="0" borderId="5" xfId="55" applyFont="1" applyBorder="1" applyAlignment="1">
      <alignment horizontal="center" vertical="center" wrapText="1"/>
    </xf>
    <xf numFmtId="0" fontId="17" fillId="0" borderId="5" xfId="55" applyFont="1" applyBorder="1" applyAlignment="1">
      <alignment horizontal="left" vertical="center" wrapText="1"/>
    </xf>
    <xf numFmtId="3" fontId="17" fillId="0" borderId="5" xfId="55" applyNumberFormat="1" applyFont="1" applyBorder="1" applyAlignment="1">
      <alignment horizontal="center" vertical="center" wrapText="1"/>
    </xf>
    <xf numFmtId="0" fontId="14" fillId="0" borderId="5" xfId="55" applyFont="1" applyBorder="1" applyAlignment="1">
      <alignment horizontal="left" vertical="center" wrapText="1"/>
    </xf>
    <xf numFmtId="3" fontId="14" fillId="0" borderId="5" xfId="55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left" vertical="top" wrapText="1"/>
    </xf>
    <xf numFmtId="3" fontId="14" fillId="0" borderId="5" xfId="0" applyNumberFormat="1" applyFont="1" applyBorder="1" applyAlignment="1">
      <alignment horizontal="center" vertical="top"/>
    </xf>
    <xf numFmtId="3" fontId="14" fillId="23" borderId="5" xfId="61" applyNumberFormat="1" applyFont="1" applyFill="1" applyBorder="1" applyAlignment="1">
      <alignment horizontal="center" vertical="top"/>
    </xf>
    <xf numFmtId="3" fontId="14" fillId="0" borderId="5" xfId="61" applyNumberFormat="1" applyFont="1" applyFill="1" applyBorder="1" applyAlignment="1">
      <alignment horizontal="center" vertical="top"/>
    </xf>
    <xf numFmtId="4" fontId="17" fillId="0" borderId="5" xfId="66" applyNumberFormat="1" applyFont="1" applyFill="1" applyBorder="1" applyAlignment="1">
      <alignment horizontal="center" vertical="top" wrapText="1"/>
    </xf>
    <xf numFmtId="3" fontId="17" fillId="0" borderId="5" xfId="66" applyNumberFormat="1" applyFont="1" applyFill="1" applyBorder="1" applyAlignment="1">
      <alignment horizontal="center" vertical="top" wrapText="1"/>
    </xf>
    <xf numFmtId="0" fontId="14" fillId="0" borderId="5" xfId="55" applyFont="1" applyBorder="1" applyAlignment="1">
      <alignment horizontal="left" vertical="top" wrapText="1"/>
    </xf>
    <xf numFmtId="4" fontId="14" fillId="0" borderId="5" xfId="55" applyNumberFormat="1" applyFont="1" applyBorder="1" applyAlignment="1">
      <alignment horizontal="center" vertical="top" wrapText="1"/>
    </xf>
    <xf numFmtId="3" fontId="14" fillId="0" borderId="5" xfId="66" applyNumberFormat="1" applyFont="1" applyFill="1" applyBorder="1" applyAlignment="1">
      <alignment horizontal="center" vertical="top" wrapText="1"/>
    </xf>
    <xf numFmtId="4" fontId="14" fillId="0" borderId="5" xfId="66" applyNumberFormat="1" applyFont="1" applyFill="1" applyBorder="1" applyAlignment="1">
      <alignment horizontal="center" vertical="top" wrapText="1"/>
    </xf>
    <xf numFmtId="3" fontId="14" fillId="0" borderId="5" xfId="55" applyNumberFormat="1" applyFont="1" applyBorder="1" applyAlignment="1">
      <alignment horizontal="center" vertical="top" wrapText="1"/>
    </xf>
    <xf numFmtId="0" fontId="15" fillId="0" borderId="0" xfId="55" applyFont="1" applyAlignment="1">
      <alignment horizontal="center" vertical="top"/>
    </xf>
    <xf numFmtId="0" fontId="20" fillId="0" borderId="0" xfId="0" applyFont="1" applyAlignment="1">
      <alignment vertical="top"/>
    </xf>
    <xf numFmtId="0" fontId="1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left" vertical="center" wrapText="1"/>
    </xf>
    <xf numFmtId="0" fontId="14" fillId="0" borderId="5" xfId="55" applyFont="1" applyBorder="1" applyAlignment="1">
      <alignment horizontal="center" vertical="top" wrapText="1"/>
    </xf>
    <xf numFmtId="0" fontId="16" fillId="0" borderId="0" xfId="0" applyFont="1"/>
  </cellXfs>
  <cellStyles count="67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_meresha_07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ывод" xfId="26"/>
    <cellStyle name="Вычисление" xfId="27"/>
    <cellStyle name="Звичайний" xfId="0" builtinId="0"/>
    <cellStyle name="Звичайний 10" xfId="28"/>
    <cellStyle name="Звичайний 11" xfId="29"/>
    <cellStyle name="Звичайний 12" xfId="30"/>
    <cellStyle name="Звичайний 13" xfId="31"/>
    <cellStyle name="Звичайний 14" xfId="32"/>
    <cellStyle name="Звичайний 15" xfId="33"/>
    <cellStyle name="Звичайний 16" xfId="34"/>
    <cellStyle name="Звичайний 17" xfId="35"/>
    <cellStyle name="Звичайний 18" xfId="36"/>
    <cellStyle name="Звичайний 19" xfId="37"/>
    <cellStyle name="Звичайний 2" xfId="38"/>
    <cellStyle name="Звичайний 20" xfId="39"/>
    <cellStyle name="Звичайний 21 2" xfId="56"/>
    <cellStyle name="Звичайний 3" xfId="40"/>
    <cellStyle name="Звичайний 4" xfId="41"/>
    <cellStyle name="Звичайний 5" xfId="42"/>
    <cellStyle name="Звичайний 6" xfId="43"/>
    <cellStyle name="Звичайний 7" xfId="44"/>
    <cellStyle name="Звичайний 8" xfId="45"/>
    <cellStyle name="Звичайний 9" xfId="46"/>
    <cellStyle name="Итог" xfId="47"/>
    <cellStyle name="Нейтральный" xfId="48"/>
    <cellStyle name="Обычный 11 4" xfId="49"/>
    <cellStyle name="Обычный 2" xfId="50"/>
    <cellStyle name="Обычный 3" xfId="55"/>
    <cellStyle name="Плохой" xfId="51"/>
    <cellStyle name="Пояснение" xfId="52"/>
    <cellStyle name="Примечание" xfId="53"/>
    <cellStyle name="Стиль 1" xfId="54"/>
    <cellStyle name="Финансовый 2" xfId="58"/>
    <cellStyle name="Финансовый 2 2" xfId="63"/>
    <cellStyle name="Финансовый 2 2 2" xfId="59"/>
    <cellStyle name="Финансовый 2 2 2 2" xfId="64"/>
    <cellStyle name="Финансовый 2 3" xfId="66"/>
    <cellStyle name="Фінансовий" xfId="61" builtinId="3"/>
    <cellStyle name="Фінансовий 2" xfId="60"/>
    <cellStyle name="Фінансовий 2 2" xfId="65"/>
    <cellStyle name="Фінансовий 3" xfId="57"/>
    <cellStyle name="Фінансовий 3 2" xfId="6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99FF33"/>
      <color rgb="FFFFCC99"/>
      <color rgb="FFCC00FF"/>
      <color rgb="FF53E040"/>
      <color rgb="FF6600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view="pageBreakPreview" zoomScale="60" zoomScaleNormal="80" workbookViewId="0"/>
  </sheetViews>
  <sheetFormatPr defaultColWidth="9.1640625" defaultRowHeight="12.75" x14ac:dyDescent="0.2"/>
  <cols>
    <col min="1" max="1" width="20.1640625" style="1" customWidth="1"/>
    <col min="2" max="2" width="119.1640625" style="1" customWidth="1"/>
    <col min="3" max="3" width="20.1640625" style="1" customWidth="1"/>
    <col min="4" max="4" width="19.83203125" style="1" customWidth="1"/>
    <col min="5" max="5" width="19.5" style="1" customWidth="1"/>
    <col min="6" max="6" width="16.83203125" style="1" customWidth="1"/>
    <col min="7" max="7" width="9.1640625" style="1" customWidth="1"/>
    <col min="8" max="8" width="22" style="1" customWidth="1"/>
    <col min="9" max="9" width="20.1640625" style="1" customWidth="1"/>
    <col min="10" max="247" width="9.1640625" style="1" customWidth="1"/>
    <col min="248" max="16384" width="9.1640625" style="1"/>
  </cols>
  <sheetData>
    <row r="1" spans="1:6" s="12" customFormat="1" ht="18" x14ac:dyDescent="0.25">
      <c r="A1" s="7"/>
      <c r="B1" s="7"/>
      <c r="C1" s="7"/>
      <c r="D1" s="55" t="s">
        <v>14</v>
      </c>
      <c r="E1" s="55"/>
      <c r="F1" s="55"/>
    </row>
    <row r="2" spans="1:6" s="12" customFormat="1" ht="21.75" customHeight="1" x14ac:dyDescent="0.25">
      <c r="A2" s="7"/>
      <c r="B2" s="7"/>
      <c r="C2" s="20"/>
      <c r="D2" s="55" t="s">
        <v>16</v>
      </c>
      <c r="E2" s="56"/>
      <c r="F2" s="56"/>
    </row>
    <row r="3" spans="1:6" s="12" customFormat="1" ht="21.75" customHeight="1" x14ac:dyDescent="0.25">
      <c r="A3" s="7"/>
      <c r="B3" s="7"/>
      <c r="C3" s="20"/>
      <c r="D3" s="59" t="s">
        <v>17</v>
      </c>
      <c r="E3" s="59"/>
      <c r="F3" s="59"/>
    </row>
    <row r="4" spans="1:6" s="12" customFormat="1" ht="21" customHeight="1" x14ac:dyDescent="0.25">
      <c r="A4" s="7"/>
      <c r="B4" s="7"/>
      <c r="C4" s="20"/>
      <c r="D4" s="57" t="s">
        <v>18</v>
      </c>
      <c r="E4" s="57"/>
      <c r="F4" s="57"/>
    </row>
    <row r="5" spans="1:6" s="12" customFormat="1" ht="14.25" customHeight="1" x14ac:dyDescent="0.25">
      <c r="A5" s="7"/>
      <c r="B5" s="7"/>
      <c r="C5" s="20"/>
      <c r="D5" s="21"/>
      <c r="E5" s="21"/>
      <c r="F5" s="21"/>
    </row>
    <row r="6" spans="1:6" s="12" customFormat="1" ht="22.5" customHeight="1" x14ac:dyDescent="0.25">
      <c r="A6" s="53" t="s">
        <v>24</v>
      </c>
      <c r="B6" s="53"/>
      <c r="C6" s="53"/>
      <c r="D6" s="53"/>
      <c r="E6" s="53"/>
      <c r="F6" s="54"/>
    </row>
    <row r="7" spans="1:6" s="12" customFormat="1" ht="16.5" x14ac:dyDescent="0.25">
      <c r="A7" s="22">
        <v>1356300000</v>
      </c>
      <c r="B7" s="17"/>
      <c r="C7" s="17"/>
      <c r="D7" s="17"/>
      <c r="E7" s="17"/>
    </row>
    <row r="8" spans="1:6" s="12" customFormat="1" ht="16.5" x14ac:dyDescent="0.25">
      <c r="A8" s="23" t="s">
        <v>5</v>
      </c>
      <c r="B8" s="17"/>
      <c r="C8" s="17"/>
      <c r="D8" s="17"/>
      <c r="E8" s="17"/>
    </row>
    <row r="9" spans="1:6" s="12" customFormat="1" ht="16.5" x14ac:dyDescent="0.25">
      <c r="B9" s="18"/>
      <c r="C9" s="18"/>
      <c r="D9" s="18"/>
      <c r="E9" s="18"/>
      <c r="F9" s="19" t="s">
        <v>13</v>
      </c>
    </row>
    <row r="10" spans="1:6" s="2" customFormat="1" ht="18" customHeight="1" x14ac:dyDescent="0.2">
      <c r="A10" s="58" t="s">
        <v>6</v>
      </c>
      <c r="B10" s="58" t="s">
        <v>7</v>
      </c>
      <c r="C10" s="58" t="s">
        <v>2</v>
      </c>
      <c r="D10" s="58" t="s">
        <v>0</v>
      </c>
      <c r="E10" s="58" t="s">
        <v>1</v>
      </c>
      <c r="F10" s="58"/>
    </row>
    <row r="11" spans="1:6" s="2" customFormat="1" ht="49.9" customHeight="1" x14ac:dyDescent="0.2">
      <c r="A11" s="58"/>
      <c r="B11" s="58"/>
      <c r="C11" s="58"/>
      <c r="D11" s="58"/>
      <c r="E11" s="29" t="s">
        <v>2</v>
      </c>
      <c r="F11" s="29" t="s">
        <v>3</v>
      </c>
    </row>
    <row r="12" spans="1:6" s="2" customFormat="1" ht="15" x14ac:dyDescent="0.2">
      <c r="A12" s="3">
        <v>1</v>
      </c>
      <c r="B12" s="3">
        <v>2</v>
      </c>
      <c r="C12" s="3">
        <v>3</v>
      </c>
      <c r="D12" s="3">
        <v>4</v>
      </c>
      <c r="E12" s="3">
        <v>5</v>
      </c>
      <c r="F12" s="3">
        <v>6</v>
      </c>
    </row>
    <row r="13" spans="1:6" s="27" customFormat="1" ht="15.75" x14ac:dyDescent="0.2">
      <c r="A13" s="30" t="s">
        <v>8</v>
      </c>
      <c r="B13" s="31" t="s">
        <v>9</v>
      </c>
      <c r="C13" s="32">
        <f t="shared" ref="C13:C15" si="0">D13+E13</f>
        <v>184394015.34999999</v>
      </c>
      <c r="D13" s="33">
        <f>D14+D20</f>
        <v>10164186</v>
      </c>
      <c r="E13" s="34">
        <f t="shared" ref="E13:F13" si="1">E14+E20</f>
        <v>174229829.34999999</v>
      </c>
      <c r="F13" s="33">
        <f t="shared" si="1"/>
        <v>0</v>
      </c>
    </row>
    <row r="14" spans="1:6" s="27" customFormat="1" ht="15.75" x14ac:dyDescent="0.2">
      <c r="A14" s="25">
        <v>41000000</v>
      </c>
      <c r="B14" s="26" t="s">
        <v>15</v>
      </c>
      <c r="C14" s="24">
        <f t="shared" si="0"/>
        <v>12164186</v>
      </c>
      <c r="D14" s="35">
        <f>D18+D15</f>
        <v>10164186</v>
      </c>
      <c r="E14" s="35">
        <f t="shared" ref="E14:F14" si="2">E18+E15</f>
        <v>2000000</v>
      </c>
      <c r="F14" s="35">
        <f t="shared" si="2"/>
        <v>0</v>
      </c>
    </row>
    <row r="15" spans="1:6" s="27" customFormat="1" ht="15.75" x14ac:dyDescent="0.2">
      <c r="A15" s="36">
        <v>41030000</v>
      </c>
      <c r="B15" s="37" t="s">
        <v>27</v>
      </c>
      <c r="C15" s="38">
        <f t="shared" si="0"/>
        <v>9839900</v>
      </c>
      <c r="D15" s="38">
        <f>D16+D17</f>
        <v>7839900</v>
      </c>
      <c r="E15" s="38">
        <f t="shared" ref="E15:F15" si="3">E16+E17</f>
        <v>2000000</v>
      </c>
      <c r="F15" s="38">
        <f t="shared" si="3"/>
        <v>0</v>
      </c>
    </row>
    <row r="16" spans="1:6" s="27" customFormat="1" ht="30" x14ac:dyDescent="0.2">
      <c r="A16" s="3">
        <v>41035400</v>
      </c>
      <c r="B16" s="39" t="s">
        <v>28</v>
      </c>
      <c r="C16" s="40">
        <f>D16+E16</f>
        <v>7839900</v>
      </c>
      <c r="D16" s="40">
        <v>7839900</v>
      </c>
      <c r="E16" s="3">
        <v>0</v>
      </c>
      <c r="F16" s="3">
        <v>0</v>
      </c>
    </row>
    <row r="17" spans="1:6" s="27" customFormat="1" ht="30" x14ac:dyDescent="0.2">
      <c r="A17" s="3">
        <v>41038800</v>
      </c>
      <c r="B17" s="39" t="s">
        <v>32</v>
      </c>
      <c r="C17" s="40">
        <v>2000000</v>
      </c>
      <c r="D17" s="40">
        <v>0</v>
      </c>
      <c r="E17" s="40">
        <v>2000000</v>
      </c>
      <c r="F17" s="3">
        <v>0</v>
      </c>
    </row>
    <row r="18" spans="1:6" s="2" customFormat="1" ht="15.75" x14ac:dyDescent="0.2">
      <c r="A18" s="25">
        <v>41050000</v>
      </c>
      <c r="B18" s="26" t="s">
        <v>25</v>
      </c>
      <c r="C18" s="24">
        <f>D18+E18</f>
        <v>2324286</v>
      </c>
      <c r="D18" s="24">
        <f>D19</f>
        <v>2324286</v>
      </c>
      <c r="E18" s="24">
        <f>E19</f>
        <v>0</v>
      </c>
      <c r="F18" s="24">
        <f>F19</f>
        <v>0</v>
      </c>
    </row>
    <row r="19" spans="1:6" s="2" customFormat="1" ht="60" customHeight="1" x14ac:dyDescent="0.2">
      <c r="A19" s="41">
        <v>41059300</v>
      </c>
      <c r="B19" s="42" t="s">
        <v>26</v>
      </c>
      <c r="C19" s="43">
        <f t="shared" ref="C19:C22" si="4">D19+E19</f>
        <v>2324286</v>
      </c>
      <c r="D19" s="44">
        <v>2324286</v>
      </c>
      <c r="E19" s="45">
        <v>0</v>
      </c>
      <c r="F19" s="45">
        <v>0</v>
      </c>
    </row>
    <row r="20" spans="1:6" s="27" customFormat="1" ht="30" customHeight="1" x14ac:dyDescent="0.2">
      <c r="A20" s="25">
        <v>42000000</v>
      </c>
      <c r="B20" s="26" t="s">
        <v>29</v>
      </c>
      <c r="C20" s="46">
        <f t="shared" si="4"/>
        <v>172229829.34999999</v>
      </c>
      <c r="D20" s="47">
        <f>D21+D22</f>
        <v>0</v>
      </c>
      <c r="E20" s="46">
        <f t="shared" ref="E20:F20" si="5">E21+E22</f>
        <v>172229829.34999999</v>
      </c>
      <c r="F20" s="47">
        <f t="shared" si="5"/>
        <v>0</v>
      </c>
    </row>
    <row r="21" spans="1:6" s="27" customFormat="1" ht="18" customHeight="1" x14ac:dyDescent="0.2">
      <c r="A21" s="29">
        <v>42020500</v>
      </c>
      <c r="B21" s="48" t="s">
        <v>30</v>
      </c>
      <c r="C21" s="49">
        <f t="shared" si="4"/>
        <v>178705829.34999999</v>
      </c>
      <c r="D21" s="50">
        <v>0</v>
      </c>
      <c r="E21" s="51">
        <f>15686.35+178690143</f>
        <v>178705829.34999999</v>
      </c>
      <c r="F21" s="50">
        <v>0</v>
      </c>
    </row>
    <row r="22" spans="1:6" s="27" customFormat="1" ht="30.75" customHeight="1" x14ac:dyDescent="0.2">
      <c r="A22" s="29">
        <v>42030300</v>
      </c>
      <c r="B22" s="48" t="s">
        <v>31</v>
      </c>
      <c r="C22" s="52">
        <f t="shared" si="4"/>
        <v>-6476000</v>
      </c>
      <c r="D22" s="50">
        <v>0</v>
      </c>
      <c r="E22" s="50">
        <v>-6476000</v>
      </c>
      <c r="F22" s="50">
        <v>0</v>
      </c>
    </row>
    <row r="23" spans="1:6" s="28" customFormat="1" ht="18" x14ac:dyDescent="0.25">
      <c r="A23" s="36">
        <v>90010200</v>
      </c>
      <c r="B23" s="37" t="s">
        <v>10</v>
      </c>
      <c r="C23" s="32">
        <f>D23+E23</f>
        <v>184394015.34999999</v>
      </c>
      <c r="D23" s="24">
        <f>D13</f>
        <v>10164186</v>
      </c>
      <c r="E23" s="32">
        <f t="shared" ref="E23:F23" si="6">E13</f>
        <v>174229829.34999999</v>
      </c>
      <c r="F23" s="24">
        <f t="shared" si="6"/>
        <v>0</v>
      </c>
    </row>
    <row r="24" spans="1:6" s="7" customFormat="1" ht="15" customHeight="1" x14ac:dyDescent="0.25">
      <c r="A24" s="9"/>
      <c r="B24" s="5"/>
      <c r="C24" s="13"/>
      <c r="D24" s="9"/>
      <c r="E24" s="14"/>
    </row>
    <row r="25" spans="1:6" s="7" customFormat="1" ht="18" x14ac:dyDescent="0.25">
      <c r="A25" s="4" t="s">
        <v>19</v>
      </c>
      <c r="B25" s="5"/>
      <c r="C25" s="6"/>
      <c r="D25" s="9" t="s">
        <v>20</v>
      </c>
      <c r="F25" s="6"/>
    </row>
    <row r="26" spans="1:6" ht="13.5" customHeight="1" x14ac:dyDescent="0.25">
      <c r="A26" s="9"/>
      <c r="B26" s="5"/>
      <c r="C26" s="5"/>
      <c r="D26" s="15"/>
      <c r="E26" s="7"/>
      <c r="F26" s="6"/>
    </row>
    <row r="27" spans="1:6" ht="18" x14ac:dyDescent="0.25">
      <c r="A27" s="7" t="s">
        <v>12</v>
      </c>
      <c r="B27" s="7"/>
      <c r="C27" s="7"/>
      <c r="D27" s="8"/>
      <c r="E27" s="7"/>
      <c r="F27" s="8"/>
    </row>
    <row r="28" spans="1:6" ht="18" x14ac:dyDescent="0.25">
      <c r="A28" s="7" t="s">
        <v>21</v>
      </c>
      <c r="B28" s="7"/>
      <c r="C28" s="7"/>
      <c r="D28" s="8" t="s">
        <v>11</v>
      </c>
      <c r="E28" s="7"/>
      <c r="F28" s="8"/>
    </row>
    <row r="29" spans="1:6" ht="15" customHeight="1" x14ac:dyDescent="0.25">
      <c r="A29" s="7"/>
      <c r="B29" s="7"/>
      <c r="C29" s="7"/>
      <c r="D29" s="8"/>
      <c r="E29" s="7"/>
      <c r="F29" s="8"/>
    </row>
    <row r="30" spans="1:6" ht="18" x14ac:dyDescent="0.25">
      <c r="A30" s="10" t="s">
        <v>22</v>
      </c>
      <c r="B30" s="10"/>
      <c r="C30" s="10"/>
      <c r="D30" s="7"/>
      <c r="E30" s="7"/>
      <c r="F30" s="8"/>
    </row>
    <row r="31" spans="1:6" ht="18" x14ac:dyDescent="0.25">
      <c r="A31" s="9" t="s">
        <v>23</v>
      </c>
      <c r="B31" s="9"/>
      <c r="C31" s="9"/>
      <c r="D31" s="8" t="s">
        <v>4</v>
      </c>
      <c r="E31" s="7"/>
      <c r="F31" s="8"/>
    </row>
    <row r="32" spans="1:6" ht="18" x14ac:dyDescent="0.25">
      <c r="A32" s="7"/>
      <c r="B32" s="9"/>
      <c r="C32" s="9"/>
      <c r="D32" s="9"/>
      <c r="E32" s="7"/>
      <c r="F32" s="8"/>
    </row>
    <row r="33" spans="1:6" ht="18" x14ac:dyDescent="0.25">
      <c r="A33" s="7" t="s">
        <v>33</v>
      </c>
      <c r="B33" s="7"/>
      <c r="C33" s="16"/>
      <c r="D33" s="16"/>
      <c r="E33" s="16"/>
      <c r="F33" s="16"/>
    </row>
    <row r="34" spans="1:6" ht="18" x14ac:dyDescent="0.25">
      <c r="A34" s="7"/>
      <c r="B34" s="7"/>
      <c r="C34" s="16"/>
      <c r="D34" s="16"/>
      <c r="E34" s="16"/>
      <c r="F34" s="16"/>
    </row>
    <row r="35" spans="1:6" ht="18" x14ac:dyDescent="0.25">
      <c r="A35" s="7"/>
      <c r="B35" s="7"/>
      <c r="C35" s="16"/>
      <c r="D35" s="16"/>
      <c r="E35" s="16"/>
      <c r="F35" s="16"/>
    </row>
    <row r="36" spans="1:6" ht="18" x14ac:dyDescent="0.25">
      <c r="A36" s="7"/>
      <c r="B36" s="7"/>
      <c r="C36" s="16"/>
      <c r="D36" s="16"/>
      <c r="E36" s="16"/>
      <c r="F36" s="16"/>
    </row>
    <row r="37" spans="1:6" ht="18" x14ac:dyDescent="0.25">
      <c r="A37" s="7"/>
      <c r="B37" s="7"/>
      <c r="C37" s="7"/>
      <c r="D37" s="7"/>
      <c r="E37" s="7"/>
      <c r="F37" s="7"/>
    </row>
    <row r="41" spans="1:6" x14ac:dyDescent="0.2">
      <c r="C41" s="11"/>
      <c r="D41" s="11"/>
      <c r="E41" s="11"/>
      <c r="F41" s="11"/>
    </row>
  </sheetData>
  <mergeCells count="10">
    <mergeCell ref="A6:F6"/>
    <mergeCell ref="D1:F1"/>
    <mergeCell ref="D2:F2"/>
    <mergeCell ref="D4:F4"/>
    <mergeCell ref="A10:A11"/>
    <mergeCell ref="B10:B11"/>
    <mergeCell ref="C10:C11"/>
    <mergeCell ref="D10:D11"/>
    <mergeCell ref="E10:F10"/>
    <mergeCell ref="D3:F3"/>
  </mergeCells>
  <pageMargins left="0.39370078740157483" right="0.39370078740157483" top="0.78740157480314965" bottom="0.19685039370078741" header="0.31496062992125984" footer="0.31496062992125984"/>
  <pageSetup paperSize="9" scale="72" orientation="landscape" useFirstPageNumber="1" r:id="rId1"/>
  <headerFooter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EC7708-DB02-406E-9528-289F73A0D2C0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acedc1b3-a6a6-4744-bb8f-c9b717f8a9c9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user</cp:lastModifiedBy>
  <cp:lastPrinted>2026-03-03T08:08:38Z</cp:lastPrinted>
  <dcterms:created xsi:type="dcterms:W3CDTF">2014-01-17T10:52:16Z</dcterms:created>
  <dcterms:modified xsi:type="dcterms:W3CDTF">2026-03-03T08:37:31Z</dcterms:modified>
</cp:coreProperties>
</file>