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1730" tabRatio="744"/>
  </bookViews>
  <sheets>
    <sheet name="Додаток 4" sheetId="21" r:id="rId1"/>
  </sheets>
  <definedNames>
    <definedName name="_xlnm.Print_Titles" localSheetId="0">'Додаток 4'!$13:$13</definedName>
    <definedName name="_xlnm.Print_Area" localSheetId="0">'Додаток 4'!$A$1:$P$30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1" l="1"/>
  <c r="G18" i="21"/>
  <c r="G17" i="21" s="1"/>
  <c r="G16" i="21" s="1"/>
  <c r="G14" i="21" s="1"/>
  <c r="G19" i="21" s="1"/>
  <c r="L18" i="21"/>
  <c r="L17" i="21" s="1"/>
  <c r="F17" i="21"/>
  <c r="F16" i="21" s="1"/>
  <c r="N16" i="21" s="1"/>
  <c r="N14" i="21" s="1"/>
  <c r="N19" i="21" s="1"/>
  <c r="M17" i="21"/>
  <c r="K17" i="21"/>
  <c r="K16" i="21" s="1"/>
  <c r="K14" i="21" s="1"/>
  <c r="J17" i="21"/>
  <c r="I17" i="21"/>
  <c r="I16" i="21" s="1"/>
  <c r="I14" i="21" s="1"/>
  <c r="I19" i="21" s="1"/>
  <c r="E17" i="21"/>
  <c r="E16" i="21" s="1"/>
  <c r="E14" i="21" s="1"/>
  <c r="M16" i="21"/>
  <c r="M14" i="21" s="1"/>
  <c r="M19" i="21" s="1"/>
  <c r="L14" i="21"/>
  <c r="L19" i="21" s="1"/>
  <c r="J14" i="21"/>
  <c r="J19" i="21" s="1"/>
  <c r="O18" i="21" l="1"/>
  <c r="N18" i="21" s="1"/>
  <c r="N17" i="21" s="1"/>
  <c r="H18" i="21"/>
  <c r="H17" i="21" s="1"/>
  <c r="O17" i="21"/>
  <c r="O16" i="21" s="1"/>
  <c r="P16" i="21" s="1"/>
  <c r="P14" i="21" s="1"/>
  <c r="P19" i="21" s="1"/>
  <c r="O14" i="21"/>
  <c r="O19" i="21" s="1"/>
  <c r="H16" i="21"/>
  <c r="H14" i="21" s="1"/>
  <c r="H19" i="21" s="1"/>
  <c r="F14" i="21"/>
  <c r="F19" i="21" s="1"/>
  <c r="P18" i="21" l="1"/>
  <c r="P17" i="21" s="1"/>
</calcChain>
</file>

<file path=xl/sharedStrings.xml><?xml version="1.0" encoding="utf-8"?>
<sst xmlns="http://schemas.openxmlformats.org/spreadsheetml/2006/main" count="53" uniqueCount="38">
  <si>
    <t>Надання кредитів</t>
  </si>
  <si>
    <t>Повернення кредитів</t>
  </si>
  <si>
    <t>Загальний фонд</t>
  </si>
  <si>
    <t>Спеціальний фонд</t>
  </si>
  <si>
    <t>Разом</t>
  </si>
  <si>
    <t>0490</t>
  </si>
  <si>
    <t>3700000</t>
  </si>
  <si>
    <t>3710000</t>
  </si>
  <si>
    <t>у тому числі бюджет розвитку</t>
  </si>
  <si>
    <t>Х</t>
  </si>
  <si>
    <t>Код Функціональної класифікації видатків та кредитування бюджету</t>
  </si>
  <si>
    <t>Кредитування, усього</t>
  </si>
  <si>
    <t>усього</t>
  </si>
  <si>
    <t>Надання кредитів підприємствам, установам, організаціям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</si>
  <si>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</si>
  <si>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</si>
  <si>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</si>
  <si>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(код бюджету)</t>
  </si>
  <si>
    <t>(грн)</t>
  </si>
  <si>
    <t xml:space="preserve">        Візи:</t>
  </si>
  <si>
    <t>Ліліана РИМАР</t>
  </si>
  <si>
    <t>Виконання гарантійних зобов'язань за позичальників, що отримали кредити під місцеві гарантії</t>
  </si>
  <si>
    <t>Надання коштів для забезпечення гарантійних зобов'язань за позичальників, що отримали кредити під місцеві гарантії</t>
  </si>
  <si>
    <t>Вікторія ДОВЖИК</t>
  </si>
  <si>
    <t>3718880</t>
  </si>
  <si>
    <t>3718881</t>
  </si>
  <si>
    <t>Департамент фінансової політики Львівської міської ради</t>
  </si>
  <si>
    <t xml:space="preserve">                 Додаток 4</t>
  </si>
  <si>
    <t>від _____________ № _____</t>
  </si>
  <si>
    <t>Зміни до кредитування бюджету Львівської міської територіальної громади на 2026 рік</t>
  </si>
  <si>
    <t xml:space="preserve">        Затверджено</t>
  </si>
  <si>
    <t>ухвалою міської ради</t>
  </si>
  <si>
    <t>Секретар ради</t>
  </si>
  <si>
    <t>Маркіян ЛОПАЧАК</t>
  </si>
  <si>
    <t>Директор департаменту фінансової політики</t>
  </si>
  <si>
    <t>політики - начальник управління бюджету</t>
  </si>
  <si>
    <t>Заступник директора департаменту фінансової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</si>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</sst>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"/>
    <numFmt numFmtId="166" formatCode="0.0"/>
    <numFmt numFmtId="167" formatCode="#,##0.000"/>
    <numFmt numFmtId="168" formatCode="_-* #,##0.00_₴_-;\-* #,##0.00_₴_-;_-* &quot;-&quot;??_₴_-;_-@_-"/>
  </numFmts>
  <fonts count="2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0"/>
      <name val="Times New Roman"/>
      <family val="1"/>
      <charset val="204"/>
    </font>
    <font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b/>
      <i/>
      <sz val="14"/>
      <name val="Arial"/>
      <family val="2"/>
      <charset val="204"/>
    </font>
    <font>
      <sz val="15"/>
      <name val="Arial"/>
      <family val="2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i/>
      <sz val="2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1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3" fillId="22" borderId="2" applyNumberFormat="0" applyAlignment="0" applyProtection="0"/>
    <xf numFmtId="0" fontId="8" fillId="22" borderId="1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3" applyNumberFormat="0" applyFill="0" applyAlignment="0" applyProtection="0"/>
    <xf numFmtId="0" fontId="9" fillId="13" borderId="0" applyNumberFormat="0" applyBorder="0" applyAlignment="0" applyProtection="0"/>
    <xf numFmtId="0" fontId="7" fillId="0" borderId="0"/>
    <xf numFmtId="0" fontId="11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10" borderId="4" applyNumberFormat="0" applyFont="0" applyAlignment="0" applyProtection="0"/>
    <xf numFmtId="0" fontId="1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9">
    <xf numFmtId="0" fontId="0" fillId="0" borderId="0" xfId="0"/>
    <xf numFmtId="0" fontId="14" fillId="0" borderId="0" xfId="0" applyFont="1"/>
    <xf numFmtId="1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6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5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9" fillId="0" borderId="5" xfId="0" applyNumberFormat="1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3" fontId="19" fillId="23" borderId="5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center"/>
    </xf>
    <xf numFmtId="0" fontId="19" fillId="0" borderId="5" xfId="0" applyFont="1" applyBorder="1" applyAlignment="1">
      <alignment horizontal="left" vertical="top" wrapText="1"/>
    </xf>
    <xf numFmtId="0" fontId="23" fillId="0" borderId="0" xfId="0" applyFont="1" applyAlignment="1">
      <alignment vertical="center"/>
    </xf>
    <xf numFmtId="49" fontId="24" fillId="0" borderId="5" xfId="0" applyNumberFormat="1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3" fontId="24" fillId="23" borderId="5" xfId="0" applyNumberFormat="1" applyFont="1" applyFill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Border="1" applyAlignment="1">
      <alignment vertical="top" wrapText="1"/>
    </xf>
    <xf numFmtId="3" fontId="20" fillId="23" borderId="5" xfId="0" applyNumberFormat="1" applyFont="1" applyFill="1" applyBorder="1" applyAlignment="1">
      <alignment horizontal="center" vertical="top"/>
    </xf>
    <xf numFmtId="0" fontId="19" fillId="0" borderId="5" xfId="0" applyFont="1" applyBorder="1" applyAlignment="1">
      <alignment vertical="top" wrapText="1"/>
    </xf>
    <xf numFmtId="3" fontId="19" fillId="0" borderId="5" xfId="0" applyNumberFormat="1" applyFont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3" fontId="19" fillId="0" borderId="0" xfId="0" applyNumberFormat="1" applyFont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top"/>
    </xf>
    <xf numFmtId="165" fontId="16" fillId="0" borderId="0" xfId="0" applyNumberFormat="1" applyFont="1"/>
    <xf numFmtId="0" fontId="16" fillId="0" borderId="0" xfId="0" applyFont="1"/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right"/>
    </xf>
    <xf numFmtId="0" fontId="14" fillId="0" borderId="0" xfId="50" applyFont="1" applyAlignment="1">
      <alignment vertical="center"/>
    </xf>
    <xf numFmtId="0" fontId="14" fillId="0" borderId="0" xfId="50" applyFont="1" applyAlignment="1">
      <alignment horizontal="right" vertical="center"/>
    </xf>
    <xf numFmtId="166" fontId="14" fillId="0" borderId="0" xfId="50" applyNumberFormat="1" applyFont="1" applyAlignment="1">
      <alignment horizontal="right" vertical="center"/>
    </xf>
    <xf numFmtId="0" fontId="14" fillId="0" borderId="0" xfId="50" applyFont="1" applyAlignment="1">
      <alignment horizontal="right" vertical="center" wrapText="1"/>
    </xf>
    <xf numFmtId="1" fontId="15" fillId="0" borderId="0" xfId="0" applyNumberFormat="1" applyFont="1" applyAlignment="1">
      <alignment vertical="center"/>
    </xf>
    <xf numFmtId="3" fontId="14" fillId="0" borderId="0" xfId="5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6" fillId="0" borderId="0" xfId="50" applyFont="1"/>
    <xf numFmtId="0" fontId="26" fillId="0" borderId="0" xfId="0" applyFont="1"/>
    <xf numFmtId="1" fontId="26" fillId="0" borderId="0" xfId="0" applyNumberFormat="1" applyFont="1"/>
    <xf numFmtId="166" fontId="26" fillId="0" borderId="0" xfId="50" applyNumberFormat="1" applyFont="1"/>
    <xf numFmtId="167" fontId="27" fillId="0" borderId="0" xfId="50" applyNumberFormat="1" applyFont="1"/>
    <xf numFmtId="0" fontId="26" fillId="0" borderId="0" xfId="50" applyFont="1" applyAlignment="1">
      <alignment horizontal="left"/>
    </xf>
    <xf numFmtId="0" fontId="26" fillId="0" borderId="0" xfId="50" applyFont="1" applyAlignment="1">
      <alignment horizontal="right"/>
    </xf>
    <xf numFmtId="1" fontId="28" fillId="0" borderId="0" xfId="0" applyNumberFormat="1" applyFont="1"/>
    <xf numFmtId="0" fontId="28" fillId="0" borderId="0" xfId="0" applyFont="1"/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6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  <cellStyle name="Финансовый 2 2" xfId="64"/>
    <cellStyle name="Финансовый 2 2 2" xfId="61"/>
    <cellStyle name="Финансовый 2 2 2 2" xfId="65"/>
    <cellStyle name="Финансовый 2 3" xfId="60"/>
    <cellStyle name="Финансовый 3" xfId="68"/>
    <cellStyle name="Фінансовий 2" xfId="62"/>
    <cellStyle name="Фінансовий 2 2" xfId="66"/>
    <cellStyle name="Фінансовий 3" xfId="59"/>
    <cellStyle name="Фінансовий 3 2" xfId="63"/>
    <cellStyle name="Фінансовий 4" xfId="6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zoomScale="50" zoomScaleNormal="50" workbookViewId="0">
      <selection activeCell="T18" sqref="T18"/>
    </sheetView>
  </sheetViews>
  <sheetFormatPr defaultColWidth="19.83203125" defaultRowHeight="17.25" customHeight="1" x14ac:dyDescent="0.2"/>
  <cols>
    <col min="1" max="1" width="20" style="51" bestFit="1" customWidth="1"/>
    <col min="2" max="2" width="16.33203125" style="51" customWidth="1"/>
    <col min="3" max="3" width="17.83203125" style="51" customWidth="1"/>
    <col min="4" max="4" width="101" style="52" customWidth="1"/>
    <col min="5" max="5" width="18" style="52" customWidth="1"/>
    <col min="6" max="6" width="20.6640625" style="52" customWidth="1"/>
    <col min="7" max="7" width="20.5" style="52" customWidth="1"/>
    <col min="8" max="8" width="19" style="52" customWidth="1"/>
    <col min="9" max="9" width="16.83203125" style="52" customWidth="1"/>
    <col min="10" max="10" width="15.33203125" style="52" customWidth="1"/>
    <col min="11" max="11" width="18.5" style="52" customWidth="1"/>
    <col min="12" max="12" width="17.1640625" style="52" customWidth="1"/>
    <col min="13" max="13" width="17.6640625" style="52" customWidth="1"/>
    <col min="14" max="14" width="19.83203125" style="52" customWidth="1"/>
    <col min="15" max="16" width="20.83203125" style="52" customWidth="1"/>
    <col min="17" max="16384" width="19.83203125" style="52"/>
  </cols>
  <sheetData>
    <row r="1" spans="1:16" s="53" customFormat="1" ht="29.45" customHeight="1" x14ac:dyDescent="0.35">
      <c r="M1" s="72" t="s">
        <v>27</v>
      </c>
      <c r="N1" s="72"/>
      <c r="O1" s="72"/>
      <c r="P1" s="72"/>
    </row>
    <row r="2" spans="1:16" s="53" customFormat="1" ht="34.9" customHeight="1" x14ac:dyDescent="0.35">
      <c r="M2" s="72" t="s">
        <v>30</v>
      </c>
      <c r="N2" s="72"/>
      <c r="O2" s="72"/>
      <c r="P2" s="72"/>
    </row>
    <row r="3" spans="1:16" s="53" customFormat="1" ht="25.5" x14ac:dyDescent="0.2">
      <c r="M3" s="73" t="s">
        <v>31</v>
      </c>
      <c r="N3" s="73"/>
      <c r="O3" s="73"/>
      <c r="P3" s="73"/>
    </row>
    <row r="4" spans="1:16" s="53" customFormat="1" ht="46.15" customHeight="1" x14ac:dyDescent="0.35">
      <c r="M4" s="74" t="s">
        <v>28</v>
      </c>
      <c r="N4" s="74"/>
      <c r="O4" s="74"/>
      <c r="P4" s="74"/>
    </row>
    <row r="5" spans="1:16" s="53" customFormat="1" ht="55.15" customHeight="1" x14ac:dyDescent="0.2"/>
    <row r="6" spans="1:16" s="53" customFormat="1" ht="25.5" customHeight="1" x14ac:dyDescent="0.2">
      <c r="A6" s="75" t="s">
        <v>29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s="3" customFormat="1" ht="20.25" x14ac:dyDescent="0.2">
      <c r="A7" s="4">
        <v>1356300000</v>
      </c>
      <c r="D7" s="5"/>
      <c r="E7" s="5"/>
      <c r="F7" s="5"/>
      <c r="G7" s="5"/>
      <c r="H7" s="5"/>
      <c r="I7" s="5"/>
      <c r="J7" s="5"/>
      <c r="K7" s="5"/>
      <c r="L7" s="5"/>
      <c r="M7" s="6"/>
      <c r="N7" s="6"/>
      <c r="O7" s="6"/>
      <c r="P7" s="6"/>
    </row>
    <row r="8" spans="1:16" s="3" customFormat="1" ht="20.25" x14ac:dyDescent="0.2">
      <c r="A8" s="7" t="s">
        <v>17</v>
      </c>
      <c r="D8" s="5"/>
      <c r="E8" s="5"/>
      <c r="F8" s="5"/>
      <c r="G8" s="5"/>
      <c r="H8" s="5"/>
      <c r="I8" s="5"/>
      <c r="J8" s="5"/>
      <c r="K8" s="5"/>
      <c r="L8" s="5"/>
      <c r="M8" s="6"/>
      <c r="N8" s="6"/>
      <c r="O8" s="6"/>
      <c r="P8" s="6"/>
    </row>
    <row r="9" spans="1:16" s="11" customFormat="1" ht="17.25" customHeight="1" x14ac:dyDescent="0.2">
      <c r="A9" s="8"/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P9" s="12" t="s">
        <v>18</v>
      </c>
    </row>
    <row r="10" spans="1:16" s="13" customFormat="1" ht="24" customHeight="1" x14ac:dyDescent="0.2">
      <c r="A10" s="76" t="s">
        <v>15</v>
      </c>
      <c r="B10" s="76" t="s">
        <v>16</v>
      </c>
      <c r="C10" s="76" t="s">
        <v>10</v>
      </c>
      <c r="D10" s="76" t="s">
        <v>14</v>
      </c>
      <c r="E10" s="67" t="s">
        <v>0</v>
      </c>
      <c r="F10" s="68"/>
      <c r="G10" s="68"/>
      <c r="H10" s="69"/>
      <c r="I10" s="67" t="s">
        <v>1</v>
      </c>
      <c r="J10" s="68"/>
      <c r="K10" s="68"/>
      <c r="L10" s="69"/>
      <c r="M10" s="67" t="s">
        <v>11</v>
      </c>
      <c r="N10" s="68"/>
      <c r="O10" s="68"/>
      <c r="P10" s="69"/>
    </row>
    <row r="11" spans="1:16" s="13" customFormat="1" ht="17.25" customHeight="1" x14ac:dyDescent="0.2">
      <c r="A11" s="77"/>
      <c r="B11" s="77"/>
      <c r="C11" s="77"/>
      <c r="D11" s="77"/>
      <c r="E11" s="65" t="s">
        <v>2</v>
      </c>
      <c r="F11" s="70" t="s">
        <v>3</v>
      </c>
      <c r="G11" s="71"/>
      <c r="H11" s="65" t="s">
        <v>4</v>
      </c>
      <c r="I11" s="65" t="s">
        <v>2</v>
      </c>
      <c r="J11" s="70" t="s">
        <v>3</v>
      </c>
      <c r="K11" s="71"/>
      <c r="L11" s="65" t="s">
        <v>4</v>
      </c>
      <c r="M11" s="65" t="s">
        <v>2</v>
      </c>
      <c r="N11" s="70" t="s">
        <v>3</v>
      </c>
      <c r="O11" s="71"/>
      <c r="P11" s="65" t="s">
        <v>4</v>
      </c>
    </row>
    <row r="12" spans="1:16" s="13" customFormat="1" ht="98.25" customHeight="1" x14ac:dyDescent="0.2">
      <c r="A12" s="78"/>
      <c r="B12" s="78"/>
      <c r="C12" s="78"/>
      <c r="D12" s="78"/>
      <c r="E12" s="66"/>
      <c r="F12" s="14" t="s">
        <v>12</v>
      </c>
      <c r="G12" s="14" t="s">
        <v>8</v>
      </c>
      <c r="H12" s="66"/>
      <c r="I12" s="66"/>
      <c r="J12" s="14" t="s">
        <v>12</v>
      </c>
      <c r="K12" s="14" t="s">
        <v>8</v>
      </c>
      <c r="L12" s="66"/>
      <c r="M12" s="66"/>
      <c r="N12" s="14" t="s">
        <v>12</v>
      </c>
      <c r="O12" s="14" t="s">
        <v>8</v>
      </c>
      <c r="P12" s="66"/>
    </row>
    <row r="13" spans="1:16" s="16" customFormat="1" ht="17.25" customHeight="1" x14ac:dyDescent="0.2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5">
        <v>16</v>
      </c>
    </row>
    <row r="14" spans="1:16" s="20" customFormat="1" ht="18" x14ac:dyDescent="0.2">
      <c r="A14" s="17" t="s">
        <v>6</v>
      </c>
      <c r="B14" s="17"/>
      <c r="C14" s="17"/>
      <c r="D14" s="18" t="s">
        <v>26</v>
      </c>
      <c r="E14" s="19">
        <f t="shared" ref="E14:N14" si="0">E16</f>
        <v>0</v>
      </c>
      <c r="F14" s="19">
        <f t="shared" si="0"/>
        <v>-7226400</v>
      </c>
      <c r="G14" s="19">
        <f t="shared" si="0"/>
        <v>-7226400</v>
      </c>
      <c r="H14" s="19">
        <f t="shared" si="0"/>
        <v>-7226400</v>
      </c>
      <c r="I14" s="19">
        <f t="shared" si="0"/>
        <v>0</v>
      </c>
      <c r="J14" s="19">
        <f t="shared" si="0"/>
        <v>0</v>
      </c>
      <c r="K14" s="19">
        <f t="shared" si="0"/>
        <v>0</v>
      </c>
      <c r="L14" s="19">
        <f t="shared" si="0"/>
        <v>0</v>
      </c>
      <c r="M14" s="19">
        <f t="shared" si="0"/>
        <v>0</v>
      </c>
      <c r="N14" s="19">
        <f t="shared" si="0"/>
        <v>-7226400</v>
      </c>
      <c r="O14" s="19">
        <f>O18</f>
        <v>-7226400</v>
      </c>
      <c r="P14" s="19">
        <f>P16</f>
        <v>-7226400</v>
      </c>
    </row>
    <row r="15" spans="1:16" s="22" customFormat="1" ht="18" x14ac:dyDescent="0.2">
      <c r="A15" s="17" t="s">
        <v>7</v>
      </c>
      <c r="B15" s="17"/>
      <c r="C15" s="17"/>
      <c r="D15" s="21" t="s">
        <v>26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s="20" customFormat="1" ht="38.450000000000003" customHeight="1" x14ac:dyDescent="0.2">
      <c r="A16" s="23" t="s">
        <v>24</v>
      </c>
      <c r="B16" s="24">
        <v>8880</v>
      </c>
      <c r="C16" s="23" t="s">
        <v>5</v>
      </c>
      <c r="D16" s="25" t="s">
        <v>21</v>
      </c>
      <c r="E16" s="26">
        <f t="shared" ref="E16:G17" si="1">E17</f>
        <v>0</v>
      </c>
      <c r="F16" s="26">
        <f t="shared" si="1"/>
        <v>-7226400</v>
      </c>
      <c r="G16" s="26">
        <f t="shared" si="1"/>
        <v>-7226400</v>
      </c>
      <c r="H16" s="26">
        <f>H18</f>
        <v>-7226400</v>
      </c>
      <c r="I16" s="26">
        <f>I17</f>
        <v>0</v>
      </c>
      <c r="J16" s="26">
        <v>0</v>
      </c>
      <c r="K16" s="26">
        <f>K17</f>
        <v>0</v>
      </c>
      <c r="L16" s="26">
        <v>0</v>
      </c>
      <c r="M16" s="26">
        <f>M291</f>
        <v>0</v>
      </c>
      <c r="N16" s="26">
        <f>F16+J16</f>
        <v>-7226400</v>
      </c>
      <c r="O16" s="26">
        <f>O17</f>
        <v>-7226400</v>
      </c>
      <c r="P16" s="26">
        <f>O16</f>
        <v>-7226400</v>
      </c>
    </row>
    <row r="17" spans="1:28" s="20" customFormat="1" ht="36.6" customHeight="1" x14ac:dyDescent="0.2">
      <c r="A17" s="27" t="s">
        <v>25</v>
      </c>
      <c r="B17" s="28">
        <v>8881</v>
      </c>
      <c r="C17" s="27" t="s">
        <v>5</v>
      </c>
      <c r="D17" s="29" t="s">
        <v>22</v>
      </c>
      <c r="E17" s="30">
        <f t="shared" si="1"/>
        <v>0</v>
      </c>
      <c r="F17" s="30">
        <f t="shared" si="1"/>
        <v>-7226400</v>
      </c>
      <c r="G17" s="30">
        <f t="shared" si="1"/>
        <v>-7226400</v>
      </c>
      <c r="H17" s="30">
        <f>H18</f>
        <v>-7226400</v>
      </c>
      <c r="I17" s="30">
        <f>I18</f>
        <v>0</v>
      </c>
      <c r="J17" s="30">
        <f>J18</f>
        <v>0</v>
      </c>
      <c r="K17" s="30">
        <f>K18</f>
        <v>0</v>
      </c>
      <c r="L17" s="30">
        <f>L18</f>
        <v>0</v>
      </c>
      <c r="M17" s="30">
        <f>M18</f>
        <v>0</v>
      </c>
      <c r="N17" s="30">
        <f>N18</f>
        <v>-7226400</v>
      </c>
      <c r="O17" s="30">
        <f>O18</f>
        <v>-7226400</v>
      </c>
      <c r="P17" s="30">
        <f>P18</f>
        <v>-7226400</v>
      </c>
    </row>
    <row r="18" spans="1:28" s="20" customFormat="1" ht="18" x14ac:dyDescent="0.2">
      <c r="A18" s="28">
        <v>4112</v>
      </c>
      <c r="B18" s="28"/>
      <c r="C18" s="27"/>
      <c r="D18" s="29" t="s">
        <v>13</v>
      </c>
      <c r="E18" s="30">
        <v>0</v>
      </c>
      <c r="F18" s="30">
        <v>-7226400</v>
      </c>
      <c r="G18" s="30">
        <f>F18</f>
        <v>-7226400</v>
      </c>
      <c r="H18" s="30">
        <f>G18</f>
        <v>-7226400</v>
      </c>
      <c r="I18" s="30">
        <v>0</v>
      </c>
      <c r="J18" s="30">
        <v>0</v>
      </c>
      <c r="K18" s="30">
        <v>0</v>
      </c>
      <c r="L18" s="30">
        <f>K18</f>
        <v>0</v>
      </c>
      <c r="M18" s="30">
        <v>0</v>
      </c>
      <c r="N18" s="30">
        <f>O18</f>
        <v>-7226400</v>
      </c>
      <c r="O18" s="30">
        <f>G18+K18</f>
        <v>-7226400</v>
      </c>
      <c r="P18" s="30">
        <f>H18+L18</f>
        <v>-7226400</v>
      </c>
    </row>
    <row r="19" spans="1:28" s="33" customFormat="1" ht="18" x14ac:dyDescent="0.2">
      <c r="A19" s="18" t="s">
        <v>9</v>
      </c>
      <c r="B19" s="18" t="s">
        <v>9</v>
      </c>
      <c r="C19" s="18" t="s">
        <v>9</v>
      </c>
      <c r="D19" s="31" t="s">
        <v>4</v>
      </c>
      <c r="E19" s="32">
        <v>0</v>
      </c>
      <c r="F19" s="32">
        <f>F14</f>
        <v>-7226400</v>
      </c>
      <c r="G19" s="32">
        <f t="shared" ref="G19:P19" si="2">G14</f>
        <v>-7226400</v>
      </c>
      <c r="H19" s="32">
        <f t="shared" si="2"/>
        <v>-7226400</v>
      </c>
      <c r="I19" s="32">
        <f t="shared" si="2"/>
        <v>0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-7226400</v>
      </c>
      <c r="O19" s="32">
        <f t="shared" si="2"/>
        <v>-7226400</v>
      </c>
      <c r="P19" s="32">
        <f t="shared" si="2"/>
        <v>-7226400</v>
      </c>
    </row>
    <row r="20" spans="1:28" s="20" customFormat="1" ht="18" x14ac:dyDescent="0.2">
      <c r="A20" s="34"/>
      <c r="B20" s="34"/>
      <c r="C20" s="34"/>
      <c r="D20" s="35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28" s="20" customFormat="1" ht="91.15" customHeight="1" x14ac:dyDescent="0.2">
      <c r="A21" s="34"/>
      <c r="B21" s="34"/>
      <c r="C21" s="34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R21" s="37"/>
    </row>
    <row r="22" spans="1:28" s="1" customFormat="1" ht="29.45" customHeight="1" x14ac:dyDescent="0.35">
      <c r="A22" s="56" t="s">
        <v>32</v>
      </c>
      <c r="B22" s="56"/>
      <c r="C22" s="57"/>
      <c r="D22" s="57"/>
      <c r="E22" s="57"/>
      <c r="F22" s="64"/>
      <c r="G22" s="57"/>
      <c r="H22" s="55"/>
      <c r="I22" s="57"/>
      <c r="J22" s="57"/>
      <c r="K22" s="58" t="s">
        <v>33</v>
      </c>
      <c r="L22" s="58"/>
      <c r="M22" s="2"/>
      <c r="P22" s="38"/>
      <c r="Q22" s="39"/>
      <c r="R22" s="40"/>
      <c r="S22" s="41"/>
      <c r="T22" s="41"/>
      <c r="U22" s="41"/>
      <c r="V22" s="41"/>
      <c r="W22" s="41"/>
      <c r="X22" s="42"/>
      <c r="Y22" s="42"/>
      <c r="Z22" s="42"/>
      <c r="AA22" s="42"/>
      <c r="AB22" s="42"/>
    </row>
    <row r="23" spans="1:28" s="43" customFormat="1" ht="54" customHeight="1" x14ac:dyDescent="0.4">
      <c r="A23" s="56"/>
      <c r="B23" s="56"/>
      <c r="C23" s="56"/>
      <c r="D23" s="56"/>
      <c r="E23" s="59"/>
      <c r="F23" s="56"/>
      <c r="G23" s="56"/>
      <c r="H23" s="60"/>
      <c r="I23" s="56"/>
      <c r="J23" s="61"/>
      <c r="K23" s="62"/>
      <c r="L23" s="56"/>
      <c r="M23" s="44"/>
      <c r="N23" s="45"/>
      <c r="O23" s="45"/>
      <c r="P23" s="46"/>
    </row>
    <row r="24" spans="1:28" s="43" customFormat="1" ht="31.15" customHeight="1" x14ac:dyDescent="0.35">
      <c r="A24" s="57" t="s">
        <v>19</v>
      </c>
      <c r="B24" s="57"/>
      <c r="C24" s="57"/>
      <c r="D24" s="57"/>
      <c r="E24" s="58"/>
      <c r="G24" s="63"/>
      <c r="H24" s="63"/>
      <c r="I24" s="58"/>
      <c r="J24" s="58"/>
      <c r="K24" s="58"/>
      <c r="L24" s="58"/>
      <c r="M24" s="2"/>
      <c r="N24" s="3"/>
      <c r="P24" s="48"/>
    </row>
    <row r="25" spans="1:28" s="43" customFormat="1" ht="27" customHeight="1" x14ac:dyDescent="0.35">
      <c r="A25" s="57" t="s">
        <v>34</v>
      </c>
      <c r="B25" s="57"/>
      <c r="C25" s="57"/>
      <c r="D25" s="57"/>
      <c r="E25" s="58"/>
      <c r="F25" s="64"/>
      <c r="G25" s="63"/>
      <c r="H25" s="63"/>
      <c r="I25" s="58"/>
      <c r="J25" s="58"/>
      <c r="K25" s="58" t="s">
        <v>23</v>
      </c>
      <c r="L25" s="58"/>
      <c r="M25" s="2"/>
      <c r="N25" s="3"/>
      <c r="P25" s="48"/>
    </row>
    <row r="26" spans="1:28" s="43" customFormat="1" ht="19.5" customHeight="1" x14ac:dyDescent="0.35">
      <c r="A26" s="57"/>
      <c r="B26" s="57"/>
      <c r="C26" s="57"/>
      <c r="D26" s="57"/>
      <c r="E26" s="58"/>
      <c r="F26" s="58"/>
      <c r="G26" s="63"/>
      <c r="H26" s="63"/>
      <c r="I26" s="58"/>
      <c r="J26" s="58"/>
      <c r="K26" s="58"/>
      <c r="L26" s="58"/>
      <c r="M26" s="2"/>
      <c r="N26" s="3"/>
    </row>
    <row r="27" spans="1:28" s="43" customFormat="1" ht="77.45" customHeight="1" x14ac:dyDescent="0.35">
      <c r="A27" s="54" t="s">
        <v>36</v>
      </c>
      <c r="B27" s="54"/>
      <c r="C27" s="54"/>
      <c r="D27" s="54"/>
      <c r="E27" s="58"/>
      <c r="F27" s="58"/>
      <c r="G27" s="63"/>
      <c r="H27" s="63"/>
      <c r="I27" s="58"/>
      <c r="J27" s="58"/>
      <c r="K27" s="57"/>
      <c r="L27" s="58"/>
      <c r="M27" s="3"/>
      <c r="N27" s="3"/>
    </row>
    <row r="28" spans="1:28" s="3" customFormat="1" ht="22.15" customHeight="1" x14ac:dyDescent="0.35">
      <c r="A28" s="54" t="s">
        <v>35</v>
      </c>
      <c r="B28" s="54"/>
      <c r="C28" s="54"/>
      <c r="D28" s="54"/>
      <c r="E28" s="58"/>
      <c r="F28" s="64"/>
      <c r="G28" s="63"/>
      <c r="H28" s="63"/>
      <c r="I28" s="58"/>
      <c r="J28" s="58"/>
      <c r="K28" s="58" t="s">
        <v>20</v>
      </c>
      <c r="L28" s="57"/>
      <c r="M28" s="2"/>
    </row>
    <row r="29" spans="1:28" s="50" customFormat="1" ht="17.25" customHeight="1" x14ac:dyDescent="0.2">
      <c r="A29" s="49"/>
      <c r="B29" s="49"/>
      <c r="C29" s="49"/>
      <c r="D29" s="49"/>
      <c r="E29" s="2"/>
      <c r="F29" s="47"/>
      <c r="G29" s="47"/>
      <c r="H29" s="2"/>
      <c r="I29" s="2"/>
      <c r="J29" s="3"/>
      <c r="L29" s="2"/>
    </row>
    <row r="30" spans="1:28" ht="25.5" x14ac:dyDescent="0.35">
      <c r="A30" s="57" t="s">
        <v>37</v>
      </c>
    </row>
  </sheetData>
  <mergeCells count="21">
    <mergeCell ref="A10:A12"/>
    <mergeCell ref="B10:B12"/>
    <mergeCell ref="C10:C12"/>
    <mergeCell ref="D10:D12"/>
    <mergeCell ref="I10:L10"/>
    <mergeCell ref="F11:G11"/>
    <mergeCell ref="J11:K11"/>
    <mergeCell ref="E11:E12"/>
    <mergeCell ref="L11:L12"/>
    <mergeCell ref="M1:P1"/>
    <mergeCell ref="M2:P2"/>
    <mergeCell ref="M3:P3"/>
    <mergeCell ref="M4:P4"/>
    <mergeCell ref="A6:P6"/>
    <mergeCell ref="M11:M12"/>
    <mergeCell ref="E10:H10"/>
    <mergeCell ref="N11:O11"/>
    <mergeCell ref="H11:H12"/>
    <mergeCell ref="I11:I12"/>
    <mergeCell ref="M10:P10"/>
    <mergeCell ref="P11:P12"/>
  </mergeCells>
  <pageMargins left="0.39370078740157483" right="0.39370078740157483" top="0.98425196850393704" bottom="0.19685039370078741" header="0.51181102362204722" footer="0.31496062992125984"/>
  <pageSetup paperSize="9" scale="38" firstPageNumber="7" orientation="landscape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C7708-DB02-406E-9528-289F73A0D2C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acedc1b3-a6a6-4744-bb8f-c9b717f8a9c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4</vt:lpstr>
      <vt:lpstr>'Додаток 4'!Заголовки_для_друку</vt:lpstr>
      <vt:lpstr>'Додаток 4'!Область_друку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2026-08-24T07:08:16Z</cp:lastPrinted>
  <dcterms:created xsi:type="dcterms:W3CDTF">2014-01-17T10:52:16Z</dcterms:created>
  <dcterms:modified xsi:type="dcterms:W3CDTF">2026-08-27T12:11:46Z</dcterms:modified>
</cp:coreProperties>
</file>