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9.  ПРОЄКТ УХВАЛА  №/"/>
    </mc:Choice>
  </mc:AlternateContent>
  <xr:revisionPtr revIDLastSave="3" documentId="13_ncr:1_{4D064026-63EA-4BCE-9043-EFF014030923}" xr6:coauthVersionLast="47" xr6:coauthVersionMax="47" xr10:uidLastSave="{FDE3A85D-5F3F-4295-8F64-018A60D49363}"/>
  <bookViews>
    <workbookView xWindow="-120" yWindow="-120" windowWidth="29040" windowHeight="15225" tabRatio="744" xr2:uid="{00000000-000D-0000-FFFF-FFFF00000000}"/>
  </bookViews>
  <sheets>
    <sheet name="Додаток 4" sheetId="21" r:id="rId1"/>
  </sheets>
  <definedNames>
    <definedName name="_xlnm.Print_Titles" localSheetId="0">'Додаток 4'!$13:$13</definedName>
    <definedName name="_xlnm.Print_Area" localSheetId="0">'Додаток 4'!$A$1:$P$29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1" l="1"/>
  <c r="G16" i="21"/>
  <c r="H16" i="21"/>
  <c r="I16" i="21"/>
  <c r="J16" i="21"/>
  <c r="K16" i="21"/>
  <c r="L16" i="21"/>
  <c r="M16" i="21"/>
  <c r="N16" i="21"/>
  <c r="O16" i="21"/>
  <c r="P16" i="21"/>
  <c r="E16" i="21"/>
  <c r="F14" i="21"/>
  <c r="G14" i="21"/>
  <c r="H14" i="21"/>
  <c r="I14" i="21"/>
  <c r="I19" i="21" s="1"/>
  <c r="J14" i="21"/>
  <c r="K14" i="21"/>
  <c r="L14" i="21"/>
  <c r="M14" i="21"/>
  <c r="N14" i="21"/>
  <c r="O14" i="21"/>
  <c r="P14" i="21"/>
  <c r="E14" i="21"/>
  <c r="O19" i="21"/>
  <c r="N18" i="21"/>
  <c r="N17" i="21" s="1"/>
  <c r="M18" i="21"/>
  <c r="H18" i="21"/>
  <c r="F17" i="21"/>
  <c r="E17" i="21"/>
  <c r="G19" i="21"/>
  <c r="P18" i="21" l="1"/>
  <c r="J19" i="21"/>
  <c r="E19" i="21"/>
  <c r="H17" i="21"/>
  <c r="M17" i="21"/>
  <c r="F19" i="21"/>
  <c r="K19" i="21"/>
  <c r="L19" i="21" l="1"/>
  <c r="N19" i="21"/>
  <c r="H19" i="21"/>
  <c r="M19" i="21"/>
  <c r="P17" i="21"/>
  <c r="P19" i="21" l="1"/>
</calcChain>
</file>

<file path=xl/sharedStrings.xml><?xml version="1.0" encoding="utf-8"?>
<sst xmlns="http://schemas.openxmlformats.org/spreadsheetml/2006/main" count="46" uniqueCount="32">
  <si>
    <t>Надання кредитів</t>
  </si>
  <si>
    <t>Повернення кредитів</t>
  </si>
  <si>
    <t>Загальний фонд</t>
  </si>
  <si>
    <t>Спеціальний фонд</t>
  </si>
  <si>
    <t>Разом</t>
  </si>
  <si>
    <t>у тому числі бюджет розвитку</t>
  </si>
  <si>
    <t>Х</t>
  </si>
  <si>
    <t>Код Функціональної класифікації видатків та кредитування бюджету</t>
  </si>
  <si>
    <t>Кредитування, усього</t>
  </si>
  <si>
    <t>усього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</si>
  <si>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</si>
  <si>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</si>
  <si>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</si>
  <si>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</si>
  <si>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</si>
  <si>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 xml:space="preserve">        Візи:</t>
  </si>
  <si>
    <t>Ліліана РИМАР</t>
  </si>
  <si>
    <t>Пільгові довгострокові кредити молодим сім'ям та одиноким молодим громадянам на будівництво/ реконструкцію/придбання житла та їх повернення</t>
  </si>
  <si>
    <t>Вікторія ДОВЖИК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</si>
  <si>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</si>
  <si>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Надання інших внутрішніх кредитів</t>
  </si>
  <si>
    <t>Департамент житлового господарства та інфраструктури Львівської міської ради</t>
  </si>
  <si>
    <t>від _____________ № _____</t>
  </si>
  <si>
    <t>Зміни до кредитування бюджету Львівської міської територіальної громади на 2026 рік</t>
  </si>
  <si>
    <t xml:space="preserve">         Затверджено</t>
  </si>
  <si>
    <t>ухвалою міської ради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</si>
  <si>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</si>
  <si>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</si>
  <si>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</si>
  <si>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</si>
  <si>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</si>
  <si>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 xml:space="preserve">                 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</si>
</sst>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.000"/>
    <numFmt numFmtId="167" formatCode="_-* #,##0.00_₴_-;\-* #,##0.00_₴_-;_-* &quot;-&quot;??_₴_-;_-@_-"/>
  </numFmts>
  <fonts count="4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3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i/>
      <sz val="13"/>
      <color rgb="FFFF0000"/>
      <name val="Arial"/>
      <family val="2"/>
      <charset val="204"/>
    </font>
    <font>
      <sz val="15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0"/>
      <name val="Times New Roman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22"/>
      <name val="Arial"/>
      <family val="2"/>
      <charset val="204"/>
    </font>
    <font>
      <i/>
      <sz val="22"/>
      <name val="Arial"/>
      <family val="2"/>
      <charset val="204"/>
    </font>
    <font>
      <sz val="22"/>
      <color rgb="FFFF0000"/>
      <name val="Arial"/>
      <family val="2"/>
      <charset val="204"/>
    </font>
    <font>
      <b/>
      <sz val="22"/>
      <color rgb="FFFF0000"/>
      <name val="Arial"/>
      <family val="2"/>
      <charset val="204"/>
    </font>
    <font>
      <sz val="22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i/>
      <sz val="22"/>
      <color theme="1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1">
    <xf numFmtId="0" fontId="0" fillId="0" borderId="0" xfId="0"/>
    <xf numFmtId="0" fontId="16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1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3" fontId="14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vertical="center"/>
    </xf>
    <xf numFmtId="0" fontId="21" fillId="0" borderId="6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 wrapText="1"/>
    </xf>
    <xf numFmtId="3" fontId="28" fillId="0" borderId="5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0" fontId="28" fillId="0" borderId="5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center" vertical="top"/>
    </xf>
    <xf numFmtId="0" fontId="32" fillId="0" borderId="5" xfId="0" applyFont="1" applyBorder="1" applyAlignment="1">
      <alignment horizontal="left" vertical="top" wrapText="1"/>
    </xf>
    <xf numFmtId="3" fontId="32" fillId="0" borderId="5" xfId="0" applyNumberFormat="1" applyFont="1" applyBorder="1" applyAlignment="1">
      <alignment horizontal="center" vertical="top"/>
    </xf>
    <xf numFmtId="3" fontId="29" fillId="0" borderId="5" xfId="0" applyNumberFormat="1" applyFont="1" applyBorder="1" applyAlignment="1">
      <alignment horizontal="center" vertical="top"/>
    </xf>
    <xf numFmtId="0" fontId="29" fillId="0" borderId="5" xfId="0" applyFont="1" applyBorder="1" applyAlignment="1">
      <alignment horizontal="left" vertical="top" wrapText="1"/>
    </xf>
    <xf numFmtId="0" fontId="28" fillId="0" borderId="5" xfId="0" applyFont="1" applyBorder="1" applyAlignment="1">
      <alignment vertical="top" wrapText="1"/>
    </xf>
    <xf numFmtId="3" fontId="28" fillId="0" borderId="5" xfId="0" applyNumberFormat="1" applyFont="1" applyBorder="1" applyAlignment="1">
      <alignment horizontal="center" vertical="top" wrapText="1"/>
    </xf>
    <xf numFmtId="0" fontId="33" fillId="0" borderId="0" xfId="50" applyFont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/>
    <xf numFmtId="0" fontId="34" fillId="0" borderId="0" xfId="0" applyFont="1" applyAlignment="1">
      <alignment horizontal="center"/>
    </xf>
    <xf numFmtId="1" fontId="33" fillId="0" borderId="0" xfId="0" applyNumberFormat="1" applyFont="1" applyAlignment="1">
      <alignment vertical="center"/>
    </xf>
    <xf numFmtId="1" fontId="35" fillId="0" borderId="0" xfId="0" applyNumberFormat="1" applyFont="1"/>
    <xf numFmtId="1" fontId="35" fillId="0" borderId="0" xfId="0" applyNumberFormat="1" applyFont="1" applyAlignment="1">
      <alignment vertical="center"/>
    </xf>
    <xf numFmtId="0" fontId="35" fillId="0" borderId="0" xfId="0" applyFont="1"/>
    <xf numFmtId="1" fontId="35" fillId="0" borderId="0" xfId="0" applyNumberFormat="1" applyFont="1" applyAlignment="1">
      <alignment horizontal="right" vertical="top"/>
    </xf>
    <xf numFmtId="164" fontId="36" fillId="0" borderId="0" xfId="0" applyNumberFormat="1" applyFont="1"/>
    <xf numFmtId="0" fontId="36" fillId="0" borderId="0" xfId="0" applyFont="1"/>
    <xf numFmtId="4" fontId="35" fillId="0" borderId="0" xfId="0" applyNumberFormat="1" applyFont="1" applyAlignment="1">
      <alignment horizontal="right" vertical="top"/>
    </xf>
    <xf numFmtId="0" fontId="35" fillId="0" borderId="0" xfId="0" applyFont="1" applyAlignment="1">
      <alignment horizontal="right"/>
    </xf>
    <xf numFmtId="0" fontId="37" fillId="0" borderId="0" xfId="50" applyFont="1" applyAlignment="1">
      <alignment vertical="top"/>
    </xf>
    <xf numFmtId="165" fontId="37" fillId="0" borderId="0" xfId="50" applyNumberFormat="1" applyFont="1" applyAlignment="1">
      <alignment vertical="center"/>
    </xf>
    <xf numFmtId="0" fontId="37" fillId="0" borderId="0" xfId="50" applyFont="1" applyAlignment="1">
      <alignment vertical="center"/>
    </xf>
    <xf numFmtId="166" fontId="38" fillId="0" borderId="0" xfId="50" applyNumberFormat="1" applyFont="1" applyAlignment="1">
      <alignment vertical="center"/>
    </xf>
    <xf numFmtId="0" fontId="37" fillId="0" borderId="0" xfId="50" applyFont="1" applyAlignment="1">
      <alignment horizontal="left" vertical="center"/>
    </xf>
    <xf numFmtId="0" fontId="37" fillId="0" borderId="0" xfId="50" applyFont="1" applyAlignment="1">
      <alignment horizontal="right" vertical="center"/>
    </xf>
    <xf numFmtId="0" fontId="35" fillId="0" borderId="0" xfId="50" applyFont="1" applyAlignment="1">
      <alignment vertical="center"/>
    </xf>
    <xf numFmtId="0" fontId="35" fillId="0" borderId="0" xfId="50" applyFont="1" applyAlignment="1">
      <alignment horizontal="right" vertical="center"/>
    </xf>
    <xf numFmtId="165" fontId="35" fillId="0" borderId="0" xfId="50" applyNumberFormat="1" applyFont="1" applyAlignment="1">
      <alignment horizontal="right" vertical="center"/>
    </xf>
    <xf numFmtId="0" fontId="35" fillId="0" borderId="0" xfId="50" applyFont="1" applyAlignment="1">
      <alignment horizontal="right" vertical="center" wrapText="1"/>
    </xf>
    <xf numFmtId="0" fontId="37" fillId="0" borderId="0" xfId="0" applyFont="1" applyAlignment="1">
      <alignment vertical="top"/>
    </xf>
    <xf numFmtId="1" fontId="37" fillId="0" borderId="0" xfId="0" applyNumberFormat="1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3" fontId="35" fillId="0" borderId="0" xfId="5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0" fillId="0" borderId="8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 wrapText="1"/>
    </xf>
    <xf numFmtId="0" fontId="38" fillId="0" borderId="0" xfId="0" applyFont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</cellXfs>
  <cellStyles count="69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2 2" xfId="58" xr:uid="{00000000-0005-0000-0000-000034000000}"/>
    <cellStyle name="Обычный 3" xfId="55" xr:uid="{00000000-0005-0000-0000-000035000000}"/>
    <cellStyle name="Плохой" xfId="51" xr:uid="{00000000-0005-0000-0000-000036000000}"/>
    <cellStyle name="Пояснение" xfId="52" xr:uid="{00000000-0005-0000-0000-000037000000}"/>
    <cellStyle name="Примечание" xfId="53" xr:uid="{00000000-0005-0000-0000-000038000000}"/>
    <cellStyle name="Стиль 1" xfId="54" xr:uid="{00000000-0005-0000-0000-000039000000}"/>
    <cellStyle name="Финансовый 2" xfId="57" xr:uid="{00000000-0005-0000-0000-00003A000000}"/>
    <cellStyle name="Финансовый 2 2" xfId="64" xr:uid="{00000000-0005-0000-0000-00003B000000}"/>
    <cellStyle name="Финансовый 2 2 2" xfId="61" xr:uid="{00000000-0005-0000-0000-00003C000000}"/>
    <cellStyle name="Финансовый 2 2 2 2" xfId="65" xr:uid="{00000000-0005-0000-0000-00003D000000}"/>
    <cellStyle name="Финансовый 2 3" xfId="60" xr:uid="{00000000-0005-0000-0000-00003E000000}"/>
    <cellStyle name="Финансовый 3" xfId="68" xr:uid="{00000000-0005-0000-0000-00003F000000}"/>
    <cellStyle name="Фінансовий 2" xfId="62" xr:uid="{00000000-0005-0000-0000-000040000000}"/>
    <cellStyle name="Фінансовий 2 2" xfId="66" xr:uid="{00000000-0005-0000-0000-000041000000}"/>
    <cellStyle name="Фінансовий 3" xfId="59" xr:uid="{00000000-0005-0000-0000-000042000000}"/>
    <cellStyle name="Фінансовий 3 2" xfId="63" xr:uid="{00000000-0005-0000-0000-000043000000}"/>
    <cellStyle name="Фінансовий 4" xfId="67" xr:uid="{00000000-0005-0000-0000-00004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50" zoomScaleNormal="50" workbookViewId="0"/>
  </sheetViews>
  <sheetFormatPr defaultColWidth="19.83203125" defaultRowHeight="17.25" customHeight="1" x14ac:dyDescent="0.2"/>
  <cols>
    <col min="1" max="1" width="20" style="3" bestFit="1" customWidth="1"/>
    <col min="2" max="2" width="16.33203125" style="3" customWidth="1"/>
    <col min="3" max="3" width="17.83203125" style="3" customWidth="1"/>
    <col min="4" max="4" width="101" style="1" customWidth="1"/>
    <col min="5" max="5" width="25.5" style="1" customWidth="1"/>
    <col min="6" max="6" width="23.33203125" style="1" customWidth="1"/>
    <col min="7" max="7" width="22.83203125" style="1" customWidth="1"/>
    <col min="8" max="8" width="20.6640625" style="1" customWidth="1"/>
    <col min="9" max="9" width="16.83203125" style="1" customWidth="1"/>
    <col min="10" max="10" width="18.1640625" style="1" customWidth="1"/>
    <col min="11" max="13" width="19.83203125" style="1" customWidth="1"/>
    <col min="14" max="14" width="21.5" style="1" customWidth="1"/>
    <col min="15" max="15" width="22.5" style="1" customWidth="1"/>
    <col min="16" max="16" width="20.83203125" style="1" customWidth="1"/>
    <col min="17" max="16384" width="19.83203125" style="1"/>
  </cols>
  <sheetData>
    <row r="1" spans="1:16" s="4" customFormat="1" ht="29.45" customHeight="1" x14ac:dyDescent="0.3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84" t="s">
        <v>31</v>
      </c>
      <c r="N1" s="84"/>
      <c r="O1" s="84"/>
      <c r="P1" s="84"/>
    </row>
    <row r="2" spans="1:16" s="4" customFormat="1" ht="27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84" t="s">
        <v>24</v>
      </c>
      <c r="N2" s="84"/>
      <c r="O2" s="84"/>
      <c r="P2" s="84"/>
    </row>
    <row r="3" spans="1:16" s="4" customFormat="1" ht="30.6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85" t="s">
        <v>25</v>
      </c>
      <c r="N3" s="85"/>
      <c r="O3" s="85"/>
      <c r="P3" s="85"/>
    </row>
    <row r="4" spans="1:16" s="4" customFormat="1" ht="37.9" customHeigh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86" t="s">
        <v>22</v>
      </c>
      <c r="N4" s="86"/>
      <c r="O4" s="86"/>
      <c r="P4" s="86"/>
    </row>
    <row r="5" spans="1:16" s="4" customFormat="1" ht="19.5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25.5" customHeight="1" x14ac:dyDescent="0.2">
      <c r="A6" s="87" t="s">
        <v>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s="5" customFormat="1" ht="20.25" x14ac:dyDescent="0.2">
      <c r="A7" s="24">
        <v>1356300000</v>
      </c>
      <c r="B7" s="14"/>
      <c r="C7" s="14"/>
      <c r="D7" s="25"/>
      <c r="E7" s="25"/>
      <c r="F7" s="25"/>
      <c r="G7" s="25"/>
      <c r="H7" s="25"/>
      <c r="I7" s="25"/>
      <c r="J7" s="25"/>
      <c r="K7" s="25"/>
      <c r="L7" s="25"/>
      <c r="M7" s="26"/>
      <c r="N7" s="26"/>
      <c r="O7" s="26"/>
      <c r="P7" s="26"/>
    </row>
    <row r="8" spans="1:16" s="5" customFormat="1" ht="20.25" x14ac:dyDescent="0.2">
      <c r="A8" s="27" t="s">
        <v>13</v>
      </c>
      <c r="B8" s="14"/>
      <c r="C8" s="14"/>
      <c r="D8" s="25"/>
      <c r="E8" s="25"/>
      <c r="F8" s="25"/>
      <c r="G8" s="25"/>
      <c r="H8" s="25"/>
      <c r="I8" s="25"/>
      <c r="J8" s="25"/>
      <c r="K8" s="25"/>
      <c r="L8" s="25"/>
      <c r="M8" s="26"/>
      <c r="N8" s="26"/>
      <c r="O8" s="26"/>
      <c r="P8" s="26"/>
    </row>
    <row r="9" spans="1:16" s="4" customFormat="1" ht="17.25" customHeight="1" x14ac:dyDescent="0.2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23"/>
      <c r="N9" s="23"/>
      <c r="O9" s="23"/>
      <c r="P9" s="31" t="s">
        <v>14</v>
      </c>
    </row>
    <row r="10" spans="1:16" s="6" customFormat="1" ht="17.25" customHeight="1" x14ac:dyDescent="0.2">
      <c r="A10" s="88" t="s">
        <v>11</v>
      </c>
      <c r="B10" s="88" t="s">
        <v>12</v>
      </c>
      <c r="C10" s="88" t="s">
        <v>7</v>
      </c>
      <c r="D10" s="88" t="s">
        <v>10</v>
      </c>
      <c r="E10" s="79" t="s">
        <v>0</v>
      </c>
      <c r="F10" s="80"/>
      <c r="G10" s="80"/>
      <c r="H10" s="81"/>
      <c r="I10" s="79" t="s">
        <v>1</v>
      </c>
      <c r="J10" s="80"/>
      <c r="K10" s="80"/>
      <c r="L10" s="81"/>
      <c r="M10" s="79" t="s">
        <v>8</v>
      </c>
      <c r="N10" s="80"/>
      <c r="O10" s="80"/>
      <c r="P10" s="81"/>
    </row>
    <row r="11" spans="1:16" s="6" customFormat="1" ht="17.25" customHeight="1" x14ac:dyDescent="0.2">
      <c r="A11" s="89"/>
      <c r="B11" s="89"/>
      <c r="C11" s="89"/>
      <c r="D11" s="89"/>
      <c r="E11" s="77" t="s">
        <v>2</v>
      </c>
      <c r="F11" s="82" t="s">
        <v>3</v>
      </c>
      <c r="G11" s="83"/>
      <c r="H11" s="77" t="s">
        <v>4</v>
      </c>
      <c r="I11" s="77" t="s">
        <v>2</v>
      </c>
      <c r="J11" s="82" t="s">
        <v>3</v>
      </c>
      <c r="K11" s="83"/>
      <c r="L11" s="77" t="s">
        <v>4</v>
      </c>
      <c r="M11" s="77" t="s">
        <v>2</v>
      </c>
      <c r="N11" s="82" t="s">
        <v>3</v>
      </c>
      <c r="O11" s="83"/>
      <c r="P11" s="77" t="s">
        <v>4</v>
      </c>
    </row>
    <row r="12" spans="1:16" s="6" customFormat="1" ht="98.25" customHeight="1" x14ac:dyDescent="0.2">
      <c r="A12" s="90"/>
      <c r="B12" s="90"/>
      <c r="C12" s="90"/>
      <c r="D12" s="90"/>
      <c r="E12" s="78"/>
      <c r="F12" s="32" t="s">
        <v>9</v>
      </c>
      <c r="G12" s="33" t="s">
        <v>5</v>
      </c>
      <c r="H12" s="78"/>
      <c r="I12" s="78"/>
      <c r="J12" s="32" t="s">
        <v>9</v>
      </c>
      <c r="K12" s="33" t="s">
        <v>5</v>
      </c>
      <c r="L12" s="78"/>
      <c r="M12" s="78"/>
      <c r="N12" s="32" t="s">
        <v>9</v>
      </c>
      <c r="O12" s="33" t="s">
        <v>5</v>
      </c>
      <c r="P12" s="78"/>
    </row>
    <row r="13" spans="1:16" s="7" customFormat="1" ht="17.25" customHeight="1" x14ac:dyDescent="0.2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  <c r="N13" s="34">
        <v>14</v>
      </c>
      <c r="O13" s="34">
        <v>15</v>
      </c>
      <c r="P13" s="34">
        <v>16</v>
      </c>
    </row>
    <row r="14" spans="1:16" s="11" customFormat="1" ht="36" x14ac:dyDescent="0.2">
      <c r="A14" s="38">
        <v>1200000</v>
      </c>
      <c r="B14" s="38"/>
      <c r="C14" s="38"/>
      <c r="D14" s="36" t="s">
        <v>21</v>
      </c>
      <c r="E14" s="37">
        <f>E17</f>
        <v>0</v>
      </c>
      <c r="F14" s="37">
        <f t="shared" ref="F14:P14" si="0">F17</f>
        <v>2290400</v>
      </c>
      <c r="G14" s="37">
        <f t="shared" si="0"/>
        <v>0</v>
      </c>
      <c r="H14" s="37">
        <f t="shared" si="0"/>
        <v>2290400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2290400</v>
      </c>
      <c r="O14" s="37">
        <f t="shared" si="0"/>
        <v>0</v>
      </c>
      <c r="P14" s="37">
        <f t="shared" si="0"/>
        <v>2290400</v>
      </c>
    </row>
    <row r="15" spans="1:16" s="9" customFormat="1" ht="36" x14ac:dyDescent="0.2">
      <c r="A15" s="38">
        <v>1210000</v>
      </c>
      <c r="B15" s="38"/>
      <c r="C15" s="38"/>
      <c r="D15" s="39" t="s">
        <v>21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s="9" customFormat="1" ht="56.25" x14ac:dyDescent="0.2">
      <c r="A16" s="40">
        <v>1218820</v>
      </c>
      <c r="B16" s="40">
        <v>8820</v>
      </c>
      <c r="C16" s="40"/>
      <c r="D16" s="41" t="s">
        <v>17</v>
      </c>
      <c r="E16" s="42">
        <f>E17</f>
        <v>0</v>
      </c>
      <c r="F16" s="42">
        <f t="shared" ref="F16:P16" si="1">F17</f>
        <v>2290400</v>
      </c>
      <c r="G16" s="42">
        <f t="shared" si="1"/>
        <v>0</v>
      </c>
      <c r="H16" s="42">
        <f t="shared" si="1"/>
        <v>2290400</v>
      </c>
      <c r="I16" s="42">
        <f t="shared" si="1"/>
        <v>0</v>
      </c>
      <c r="J16" s="42">
        <f t="shared" si="1"/>
        <v>0</v>
      </c>
      <c r="K16" s="42">
        <f t="shared" si="1"/>
        <v>0</v>
      </c>
      <c r="L16" s="42">
        <f t="shared" si="1"/>
        <v>0</v>
      </c>
      <c r="M16" s="42">
        <f t="shared" si="1"/>
        <v>0</v>
      </c>
      <c r="N16" s="42">
        <f t="shared" si="1"/>
        <v>2290400</v>
      </c>
      <c r="O16" s="42">
        <f t="shared" si="1"/>
        <v>0</v>
      </c>
      <c r="P16" s="42">
        <f t="shared" si="1"/>
        <v>2290400</v>
      </c>
    </row>
    <row r="17" spans="1:28" s="10" customFormat="1" ht="54" x14ac:dyDescent="0.2">
      <c r="A17" s="35">
        <v>1218821</v>
      </c>
      <c r="B17" s="35">
        <v>8821</v>
      </c>
      <c r="C17" s="35">
        <v>1060</v>
      </c>
      <c r="D17" s="44" t="s">
        <v>19</v>
      </c>
      <c r="E17" s="43">
        <f>E18</f>
        <v>0</v>
      </c>
      <c r="F17" s="43">
        <f>F18</f>
        <v>2290400</v>
      </c>
      <c r="G17" s="43">
        <v>0</v>
      </c>
      <c r="H17" s="43">
        <f>E17+F17</f>
        <v>2290400</v>
      </c>
      <c r="I17" s="43">
        <v>0</v>
      </c>
      <c r="J17" s="43">
        <v>0</v>
      </c>
      <c r="K17" s="43">
        <v>0</v>
      </c>
      <c r="L17" s="43">
        <v>0</v>
      </c>
      <c r="M17" s="43">
        <f>M18</f>
        <v>0</v>
      </c>
      <c r="N17" s="43">
        <f>N18</f>
        <v>2290400</v>
      </c>
      <c r="O17" s="43">
        <v>0</v>
      </c>
      <c r="P17" s="43">
        <f>M17+N17</f>
        <v>2290400</v>
      </c>
    </row>
    <row r="18" spans="1:28" s="10" customFormat="1" ht="25.5" customHeight="1" x14ac:dyDescent="0.2">
      <c r="A18" s="35">
        <v>4113</v>
      </c>
      <c r="B18" s="35"/>
      <c r="C18" s="35"/>
      <c r="D18" s="44" t="s">
        <v>20</v>
      </c>
      <c r="E18" s="43">
        <v>0</v>
      </c>
      <c r="F18" s="43">
        <v>2290400</v>
      </c>
      <c r="G18" s="43">
        <v>0</v>
      </c>
      <c r="H18" s="43">
        <f>E18+F18</f>
        <v>2290400</v>
      </c>
      <c r="I18" s="43">
        <v>0</v>
      </c>
      <c r="J18" s="43">
        <v>0</v>
      </c>
      <c r="K18" s="43">
        <v>0</v>
      </c>
      <c r="L18" s="43">
        <v>0</v>
      </c>
      <c r="M18" s="43">
        <f>E18</f>
        <v>0</v>
      </c>
      <c r="N18" s="43">
        <f>F18+J18</f>
        <v>2290400</v>
      </c>
      <c r="O18" s="43">
        <v>0</v>
      </c>
      <c r="P18" s="43">
        <f>M18+N18</f>
        <v>2290400</v>
      </c>
    </row>
    <row r="19" spans="1:28" s="2" customFormat="1" ht="27" customHeight="1" x14ac:dyDescent="0.2">
      <c r="A19" s="36" t="s">
        <v>6</v>
      </c>
      <c r="B19" s="36" t="s">
        <v>6</v>
      </c>
      <c r="C19" s="36" t="s">
        <v>6</v>
      </c>
      <c r="D19" s="45" t="s">
        <v>4</v>
      </c>
      <c r="E19" s="46">
        <f>E14</f>
        <v>0</v>
      </c>
      <c r="F19" s="46">
        <f t="shared" ref="F19:P19" si="2">F14</f>
        <v>2290400</v>
      </c>
      <c r="G19" s="46">
        <f t="shared" si="2"/>
        <v>0</v>
      </c>
      <c r="H19" s="46">
        <f t="shared" si="2"/>
        <v>2290400</v>
      </c>
      <c r="I19" s="46">
        <f t="shared" si="2"/>
        <v>0</v>
      </c>
      <c r="J19" s="46">
        <f t="shared" si="2"/>
        <v>0</v>
      </c>
      <c r="K19" s="46">
        <f t="shared" si="2"/>
        <v>0</v>
      </c>
      <c r="L19" s="46">
        <f t="shared" si="2"/>
        <v>0</v>
      </c>
      <c r="M19" s="46">
        <f t="shared" si="2"/>
        <v>0</v>
      </c>
      <c r="N19" s="46">
        <f t="shared" si="2"/>
        <v>2290400</v>
      </c>
      <c r="O19" s="46">
        <f t="shared" si="2"/>
        <v>0</v>
      </c>
      <c r="P19" s="46">
        <f t="shared" si="2"/>
        <v>2290400</v>
      </c>
    </row>
    <row r="20" spans="1:28" s="9" customFormat="1" ht="18" x14ac:dyDescent="0.2">
      <c r="A20" s="20"/>
      <c r="B20" s="20"/>
      <c r="C20" s="20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28" s="9" customFormat="1" ht="78.75" customHeight="1" x14ac:dyDescent="0.2">
      <c r="A21" s="20"/>
      <c r="B21" s="20"/>
      <c r="C21" s="20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R21" s="8"/>
    </row>
    <row r="22" spans="1:28" s="54" customFormat="1" ht="29.45" customHeight="1" x14ac:dyDescent="0.4">
      <c r="A22" s="47" t="s">
        <v>26</v>
      </c>
      <c r="B22" s="47"/>
      <c r="C22" s="48"/>
      <c r="D22" s="48"/>
      <c r="E22" s="49"/>
      <c r="F22" s="49"/>
      <c r="G22" s="49"/>
      <c r="H22" s="50"/>
      <c r="I22" s="49"/>
      <c r="J22" s="49"/>
      <c r="K22" s="51" t="s">
        <v>27</v>
      </c>
      <c r="L22" s="52"/>
      <c r="M22" s="53"/>
      <c r="P22" s="55"/>
      <c r="Q22" s="56"/>
      <c r="R22" s="57"/>
      <c r="S22" s="58"/>
      <c r="T22" s="58"/>
      <c r="U22" s="58"/>
      <c r="V22" s="58"/>
      <c r="W22" s="58"/>
      <c r="X22" s="59"/>
      <c r="Y22" s="59"/>
      <c r="Z22" s="59"/>
      <c r="AA22" s="59"/>
      <c r="AB22" s="59"/>
    </row>
    <row r="23" spans="1:28" s="66" customFormat="1" ht="51" customHeight="1" x14ac:dyDescent="0.2">
      <c r="A23" s="60"/>
      <c r="B23" s="60"/>
      <c r="C23" s="60"/>
      <c r="D23" s="60"/>
      <c r="E23" s="61"/>
      <c r="F23" s="62"/>
      <c r="G23" s="62"/>
      <c r="H23" s="63"/>
      <c r="I23" s="62"/>
      <c r="J23" s="64"/>
      <c r="K23" s="65"/>
      <c r="M23" s="67"/>
      <c r="N23" s="68"/>
      <c r="O23" s="68"/>
      <c r="P23" s="69"/>
    </row>
    <row r="24" spans="1:28" s="66" customFormat="1" ht="31.15" customHeight="1" x14ac:dyDescent="0.2">
      <c r="A24" s="70" t="s">
        <v>15</v>
      </c>
      <c r="B24" s="70"/>
      <c r="C24" s="70"/>
      <c r="D24" s="70"/>
      <c r="E24" s="71"/>
      <c r="F24" s="71"/>
      <c r="G24" s="72"/>
      <c r="H24" s="72"/>
      <c r="I24" s="71"/>
      <c r="J24" s="71"/>
      <c r="K24" s="71"/>
      <c r="L24" s="53"/>
      <c r="M24" s="53"/>
      <c r="N24" s="73"/>
      <c r="P24" s="74"/>
    </row>
    <row r="25" spans="1:28" s="66" customFormat="1" ht="31.9" customHeight="1" x14ac:dyDescent="0.2">
      <c r="A25" s="70" t="s">
        <v>28</v>
      </c>
      <c r="B25" s="70"/>
      <c r="C25" s="70"/>
      <c r="D25" s="70"/>
      <c r="E25" s="71"/>
      <c r="F25" s="71"/>
      <c r="G25" s="72"/>
      <c r="H25" s="72"/>
      <c r="I25" s="71"/>
      <c r="J25" s="71"/>
      <c r="K25" s="71" t="s">
        <v>18</v>
      </c>
      <c r="L25" s="53"/>
      <c r="M25" s="53"/>
      <c r="N25" s="73"/>
      <c r="P25" s="74"/>
    </row>
    <row r="26" spans="1:28" s="66" customFormat="1" ht="54" customHeight="1" x14ac:dyDescent="0.2">
      <c r="A26" s="75"/>
      <c r="B26" s="75"/>
      <c r="C26" s="75"/>
      <c r="D26" s="75"/>
      <c r="E26" s="71"/>
      <c r="F26" s="71"/>
      <c r="G26" s="72"/>
      <c r="H26" s="72"/>
      <c r="I26" s="71"/>
      <c r="J26" s="71"/>
      <c r="K26" s="71"/>
      <c r="L26" s="53"/>
      <c r="M26" s="53"/>
      <c r="N26" s="73"/>
    </row>
    <row r="27" spans="1:28" s="66" customFormat="1" ht="34.15" customHeight="1" x14ac:dyDescent="0.2">
      <c r="A27" s="76" t="s">
        <v>29</v>
      </c>
      <c r="B27" s="76"/>
      <c r="C27" s="76"/>
      <c r="D27" s="76"/>
      <c r="E27" s="71"/>
      <c r="F27" s="71"/>
      <c r="G27" s="72"/>
      <c r="H27" s="72"/>
      <c r="I27" s="71"/>
      <c r="J27" s="71"/>
      <c r="K27" s="75"/>
      <c r="L27" s="53"/>
      <c r="M27" s="73"/>
      <c r="N27" s="73"/>
    </row>
    <row r="28" spans="1:28" s="73" customFormat="1" ht="30.6" customHeight="1" x14ac:dyDescent="0.2">
      <c r="A28" s="76" t="s">
        <v>30</v>
      </c>
      <c r="B28" s="76"/>
      <c r="C28" s="76"/>
      <c r="D28" s="76"/>
      <c r="E28" s="71"/>
      <c r="F28" s="71"/>
      <c r="G28" s="72"/>
      <c r="H28" s="72"/>
      <c r="I28" s="71"/>
      <c r="J28" s="71"/>
      <c r="K28" s="71" t="s">
        <v>16</v>
      </c>
      <c r="M28" s="53"/>
    </row>
    <row r="29" spans="1:28" s="12" customFormat="1" ht="17.25" customHeight="1" x14ac:dyDescent="0.2">
      <c r="A29" s="18"/>
      <c r="B29" s="18"/>
      <c r="C29" s="18"/>
      <c r="D29" s="18"/>
      <c r="E29" s="15"/>
      <c r="F29" s="16"/>
      <c r="G29" s="16"/>
      <c r="H29" s="15"/>
      <c r="I29" s="15"/>
      <c r="J29" s="14"/>
      <c r="K29" s="17"/>
      <c r="L29" s="15"/>
      <c r="M29" s="17"/>
      <c r="N29" s="17"/>
      <c r="O29" s="17"/>
      <c r="P29" s="17"/>
    </row>
    <row r="30" spans="1:28" ht="17.25" customHeight="1" x14ac:dyDescent="0.2">
      <c r="A30" s="19"/>
      <c r="B30" s="19"/>
      <c r="C30" s="19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8" ht="17.25" customHeight="1" x14ac:dyDescent="0.2">
      <c r="A31" s="19"/>
      <c r="B31" s="19"/>
      <c r="C31" s="1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8" ht="17.25" customHeight="1" x14ac:dyDescent="0.2">
      <c r="A32" s="19"/>
      <c r="B32" s="19"/>
      <c r="C32" s="1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7.25" customHeight="1" x14ac:dyDescent="0.2">
      <c r="A33" s="19"/>
      <c r="B33" s="19"/>
      <c r="C33" s="1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7.25" customHeight="1" x14ac:dyDescent="0.2">
      <c r="A34" s="19"/>
      <c r="B34" s="19"/>
      <c r="C34" s="1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7.25" customHeight="1" x14ac:dyDescent="0.2">
      <c r="A35" s="19"/>
      <c r="B35" s="19"/>
      <c r="C35" s="1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7.25" customHeight="1" x14ac:dyDescent="0.2">
      <c r="A36" s="19"/>
      <c r="B36" s="19"/>
      <c r="C36" s="19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7.25" customHeight="1" x14ac:dyDescent="0.2">
      <c r="A37" s="19"/>
      <c r="B37" s="19"/>
      <c r="C37" s="19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7.25" customHeight="1" x14ac:dyDescent="0.2">
      <c r="A38" s="19"/>
      <c r="B38" s="19"/>
      <c r="C38" s="1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</sheetData>
  <mergeCells count="21">
    <mergeCell ref="A10:A12"/>
    <mergeCell ref="B10:B12"/>
    <mergeCell ref="C10:C12"/>
    <mergeCell ref="D10:D12"/>
    <mergeCell ref="I10:L10"/>
    <mergeCell ref="F11:G11"/>
    <mergeCell ref="J11:K11"/>
    <mergeCell ref="E11:E12"/>
    <mergeCell ref="L11:L12"/>
    <mergeCell ref="M1:P1"/>
    <mergeCell ref="M2:P2"/>
    <mergeCell ref="M3:P3"/>
    <mergeCell ref="M4:P4"/>
    <mergeCell ref="A6:P6"/>
    <mergeCell ref="M11:M12"/>
    <mergeCell ref="E10:H10"/>
    <mergeCell ref="N11:O11"/>
    <mergeCell ref="H11:H12"/>
    <mergeCell ref="I11:I12"/>
    <mergeCell ref="M10:P10"/>
    <mergeCell ref="P11:P12"/>
  </mergeCells>
  <pageMargins left="0.39370078740157483" right="0.39370078740157483" top="0.78740157480314965" bottom="0.19685039370078741" header="0.51181102362204722" footer="0.31496062992125984"/>
  <pageSetup paperSize="9" scale="38" firstPageNumber="7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4</vt:lpstr>
      <vt:lpstr>'Додаток 4'!Заголовки_для_друку</vt:lpstr>
      <vt:lpstr>'Додаток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2026-03-25T13:22:33Z</cp:lastPrinted>
  <dcterms:created xsi:type="dcterms:W3CDTF">2014-01-17T10:52:16Z</dcterms:created>
  <dcterms:modified xsi:type="dcterms:W3CDTF">2026-03-25T13:22:35Z</dcterms:modified>
</cp:coreProperties>
</file>