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vivcitycouncilgov-my.sharepoint.com/personal/pilavka_ulyana_lvivcity_gov_ua/Documents/Робочий стіл/УХВАЛИ/2026 УХВАЛИ/9.  ПРОЄКТ УХВАЛА  №/"/>
    </mc:Choice>
  </mc:AlternateContent>
  <xr:revisionPtr revIDLastSave="17" documentId="13_ncr:1_{B2A4D42A-3EEE-41BE-8098-E34E822B5FC7}" xr6:coauthVersionLast="47" xr6:coauthVersionMax="47" xr10:uidLastSave="{29F44917-51A2-4983-9E46-DA0979EA13A5}"/>
  <bookViews>
    <workbookView xWindow="-120" yWindow="-120" windowWidth="29040" windowHeight="15225" tabRatio="738" xr2:uid="{00000000-000D-0000-FFFF-FFFF00000000}"/>
  </bookViews>
  <sheets>
    <sheet name="Додаток 1" sheetId="27" r:id="rId1"/>
  </sheets>
  <definedNames>
    <definedName name="_xlnm.Print_Titles" localSheetId="0">'Додаток 1'!$12:$12</definedName>
    <definedName name="_xlnm.Print_Area" localSheetId="0">'Додаток 1'!$A$1:$F$30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7" l="1"/>
  <c r="F17" i="27"/>
  <c r="D17" i="27"/>
  <c r="C18" i="27"/>
  <c r="C16" i="27" l="1"/>
  <c r="F15" i="27"/>
  <c r="E15" i="27"/>
  <c r="D15" i="27"/>
  <c r="C15" i="27" s="1"/>
  <c r="E19" i="27"/>
  <c r="F19" i="27"/>
  <c r="D19" i="27"/>
  <c r="E14" i="27" l="1"/>
  <c r="F14" i="27"/>
  <c r="D14" i="27"/>
  <c r="E13" i="27" l="1"/>
  <c r="E21" i="27" s="1"/>
  <c r="D13" i="27"/>
  <c r="D21" i="27" s="1"/>
  <c r="F13" i="27"/>
  <c r="F21" i="27" s="1"/>
  <c r="C14" i="27" l="1"/>
  <c r="C20" i="27"/>
  <c r="C17" i="27" l="1"/>
  <c r="C19" i="27"/>
  <c r="C21" i="27" l="1"/>
  <c r="C13" i="27"/>
</calcChain>
</file>

<file path=xl/sharedStrings.xml><?xml version="1.0" encoding="utf-8"?>
<sst xmlns="http://schemas.openxmlformats.org/spreadsheetml/2006/main" count="32" uniqueCount="31">
  <si>
    <t>Загальний фонд</t>
  </si>
  <si>
    <t>Спеціальний фонд</t>
  </si>
  <si>
    <t>Всього</t>
  </si>
  <si>
    <t>у тому числі бюджет розвитку</t>
  </si>
  <si>
    <t>Ліліана РИМАР</t>
  </si>
  <si>
    <t>(код бюджету)</t>
  </si>
  <si>
    <t>Код</t>
  </si>
  <si>
    <t>Найменування згідно
 з класифікацією доходів бюджету</t>
  </si>
  <si>
    <t>40000000</t>
  </si>
  <si>
    <t xml:space="preserve">Офіційні трансферти </t>
  </si>
  <si>
    <t>Всього доходів</t>
  </si>
  <si>
    <t>Вікторія ДОВЖИК</t>
  </si>
  <si>
    <t>Субвенції з місцевих бюджетів іншим місцевим бюджетам</t>
  </si>
  <si>
    <t>Інші субвенції з місцевого бюджету</t>
  </si>
  <si>
    <t>(грн)</t>
  </si>
  <si>
    <t xml:space="preserve">                     Додаток 1</t>
  </si>
  <si>
    <t xml:space="preserve">Від органів державного управління  </t>
  </si>
  <si>
    <t>у тому числі субвенція з обласного бюджету Львівської області на відшкодування витрат, пов'язаних із наданням пільг на житлово-комунальні послуги, тверде паливо та скраплений газ, на послуги зв'язку родинам Героїв Небесної Сотні</t>
  </si>
  <si>
    <t xml:space="preserve">      Візи:</t>
  </si>
  <si>
    <t>Зміни до доходів бюджету Львівської міської територіальної громади на 2026 рік</t>
  </si>
  <si>
    <t xml:space="preserve">          Затверджено</t>
  </si>
  <si>
    <t>ухвалою міської ради</t>
  </si>
  <si>
    <t>від _____________ № ______</t>
  </si>
  <si>
    <t>Директор департаменту фінансової політики</t>
  </si>
  <si>
    <t>Заступник директора департаменту фінансової</t>
  </si>
  <si>
    <t>політики - начальник управління бюджету</t>
  </si>
  <si>
    <t>Секретар ради</t>
  </si>
  <si>
    <t>Маркіян ЛОПАЧАК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</si>
  <si>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</si>
  <si>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</si>
  <si>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здійснення переданих видатків у сфері освіти за рахунок коштів освітньої субвенції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</si>
</sst>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р_._-;\-* #,##0.00_р_._-;_-* &quot;-&quot;??_р_._-;_-@_-"/>
    <numFmt numFmtId="165" formatCode="#,##0.000"/>
    <numFmt numFmtId="166" formatCode="_-* #,##0.00_₴_-;\-* #,##0.00_₴_-;_-* &quot;-&quot;??_₴_-;_-@_-"/>
  </numFmts>
  <fonts count="24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Arial"/>
      <family val="2"/>
      <charset val="204"/>
    </font>
    <font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1" fillId="0" borderId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3" fillId="22" borderId="2" applyNumberFormat="0" applyAlignment="0" applyProtection="0"/>
    <xf numFmtId="0" fontId="8" fillId="22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3" applyNumberFormat="0" applyFill="0" applyAlignment="0" applyProtection="0"/>
    <xf numFmtId="0" fontId="9" fillId="13" borderId="0" applyNumberFormat="0" applyBorder="0" applyAlignment="0" applyProtection="0"/>
    <xf numFmtId="0" fontId="7" fillId="0" borderId="0"/>
    <xf numFmtId="0" fontId="11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10" borderId="4" applyNumberFormat="0" applyFont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12" fillId="0" borderId="0" xfId="55" applyFont="1"/>
    <xf numFmtId="0" fontId="14" fillId="0" borderId="0" xfId="55" applyFont="1"/>
    <xf numFmtId="0" fontId="14" fillId="0" borderId="5" xfId="55" applyFont="1" applyBorder="1" applyAlignment="1">
      <alignment horizontal="center" vertical="center" wrapText="1"/>
    </xf>
    <xf numFmtId="0" fontId="16" fillId="0" borderId="0" xfId="55" applyFont="1" applyAlignment="1">
      <alignment vertical="center" wrapText="1"/>
    </xf>
    <xf numFmtId="164" fontId="16" fillId="0" borderId="0" xfId="55" applyNumberFormat="1" applyFont="1" applyAlignment="1">
      <alignment horizontal="center" vertical="center"/>
    </xf>
    <xf numFmtId="0" fontId="16" fillId="0" borderId="0" xfId="55" applyFont="1"/>
    <xf numFmtId="1" fontId="16" fillId="0" borderId="0" xfId="55" applyNumberFormat="1" applyFont="1"/>
    <xf numFmtId="0" fontId="16" fillId="0" borderId="0" xfId="55" applyFont="1" applyAlignment="1">
      <alignment horizontal="left" vertical="center"/>
    </xf>
    <xf numFmtId="3" fontId="12" fillId="0" borderId="0" xfId="55" applyNumberFormat="1" applyFont="1"/>
    <xf numFmtId="0" fontId="18" fillId="0" borderId="0" xfId="55" applyFont="1"/>
    <xf numFmtId="165" fontId="16" fillId="0" borderId="0" xfId="55" applyNumberFormat="1" applyFont="1" applyAlignment="1">
      <alignment vertical="center" wrapText="1"/>
    </xf>
    <xf numFmtId="165" fontId="16" fillId="0" borderId="0" xfId="55" applyNumberFormat="1" applyFont="1"/>
    <xf numFmtId="3" fontId="16" fillId="0" borderId="0" xfId="55" applyNumberFormat="1" applyFont="1"/>
    <xf numFmtId="0" fontId="19" fillId="0" borderId="0" xfId="55" applyFont="1" applyAlignment="1">
      <alignment horizontal="center" vertical="center"/>
    </xf>
    <xf numFmtId="0" fontId="18" fillId="0" borderId="6" xfId="55" applyFont="1" applyBorder="1" applyAlignment="1">
      <alignment vertical="center"/>
    </xf>
    <xf numFmtId="0" fontId="18" fillId="0" borderId="6" xfId="55" applyFont="1" applyBorder="1" applyAlignment="1">
      <alignment horizontal="center" vertical="center"/>
    </xf>
    <xf numFmtId="0" fontId="14" fillId="0" borderId="5" xfId="55" applyFont="1" applyBorder="1" applyAlignment="1">
      <alignment horizontal="center" vertical="top" wrapText="1"/>
    </xf>
    <xf numFmtId="0" fontId="16" fillId="0" borderId="0" xfId="55" applyFont="1" applyAlignment="1">
      <alignment horizontal="center" vertical="center" wrapText="1"/>
    </xf>
    <xf numFmtId="0" fontId="16" fillId="0" borderId="0" xfId="55" applyFont="1" applyAlignment="1">
      <alignment horizontal="left" vertical="center" wrapText="1"/>
    </xf>
    <xf numFmtId="0" fontId="12" fillId="0" borderId="6" xfId="55" applyFont="1" applyBorder="1" applyAlignment="1">
      <alignment horizontal="center"/>
    </xf>
    <xf numFmtId="0" fontId="12" fillId="0" borderId="0" xfId="55" applyFont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3" fontId="17" fillId="0" borderId="5" xfId="61" applyNumberFormat="1" applyFont="1" applyFill="1" applyBorder="1" applyAlignment="1">
      <alignment horizontal="center" vertical="top" wrapText="1"/>
    </xf>
    <xf numFmtId="0" fontId="17" fillId="0" borderId="5" xfId="55" applyFont="1" applyBorder="1" applyAlignment="1">
      <alignment horizontal="center" vertical="top" wrapText="1"/>
    </xf>
    <xf numFmtId="0" fontId="17" fillId="0" borderId="5" xfId="55" applyFont="1" applyBorder="1" applyAlignment="1">
      <alignment horizontal="left" vertical="top" wrapText="1"/>
    </xf>
    <xf numFmtId="3" fontId="17" fillId="0" borderId="5" xfId="58" applyNumberFormat="1" applyFont="1" applyFill="1" applyBorder="1" applyAlignment="1">
      <alignment horizontal="center" vertical="top" wrapText="1"/>
    </xf>
    <xf numFmtId="0" fontId="14" fillId="0" borderId="5" xfId="55" applyFont="1" applyBorder="1" applyAlignment="1">
      <alignment horizontal="left" vertical="top" wrapText="1"/>
    </xf>
    <xf numFmtId="3" fontId="14" fillId="0" borderId="5" xfId="55" applyNumberFormat="1" applyFont="1" applyBorder="1" applyAlignment="1">
      <alignment horizontal="center" vertical="top" wrapText="1"/>
    </xf>
    <xf numFmtId="3" fontId="14" fillId="0" borderId="5" xfId="58" applyNumberFormat="1" applyFont="1" applyFill="1" applyBorder="1" applyAlignment="1">
      <alignment horizontal="center" vertical="top" wrapText="1"/>
    </xf>
    <xf numFmtId="0" fontId="22" fillId="0" borderId="5" xfId="55" applyFont="1" applyBorder="1" applyAlignment="1">
      <alignment horizontal="center" vertical="top" wrapText="1"/>
    </xf>
    <xf numFmtId="0" fontId="22" fillId="0" borderId="5" xfId="55" applyFont="1" applyBorder="1" applyAlignment="1">
      <alignment horizontal="left" vertical="top" wrapText="1"/>
    </xf>
    <xf numFmtId="3" fontId="22" fillId="0" borderId="5" xfId="55" applyNumberFormat="1" applyFont="1" applyBorder="1" applyAlignment="1">
      <alignment horizontal="center" vertical="top" wrapText="1"/>
    </xf>
    <xf numFmtId="3" fontId="22" fillId="0" borderId="5" xfId="58" applyNumberFormat="1" applyFont="1" applyFill="1" applyBorder="1" applyAlignment="1">
      <alignment horizontal="center" vertical="top" wrapText="1"/>
    </xf>
    <xf numFmtId="0" fontId="16" fillId="0" borderId="0" xfId="55" applyFont="1" applyAlignment="1">
      <alignment vertical="center"/>
    </xf>
    <xf numFmtId="1" fontId="16" fillId="0" borderId="0" xfId="55" applyNumberFormat="1" applyFont="1" applyAlignment="1">
      <alignment horizontal="left"/>
    </xf>
    <xf numFmtId="0" fontId="16" fillId="0" borderId="0" xfId="55" applyFont="1" applyAlignment="1">
      <alignment horizontal="left"/>
    </xf>
    <xf numFmtId="0" fontId="16" fillId="0" borderId="0" xfId="0" applyFont="1" applyAlignment="1">
      <alignment vertical="top"/>
    </xf>
    <xf numFmtId="0" fontId="15" fillId="0" borderId="0" xfId="55" applyFont="1" applyAlignment="1">
      <alignment horizontal="center" vertical="top"/>
    </xf>
    <xf numFmtId="0" fontId="20" fillId="0" borderId="0" xfId="0" applyFont="1" applyAlignment="1">
      <alignment vertical="top"/>
    </xf>
    <xf numFmtId="0" fontId="16" fillId="0" borderId="0" xfId="0" applyFont="1" applyAlignment="1">
      <alignment horizontal="left" wrapText="1"/>
    </xf>
    <xf numFmtId="0" fontId="14" fillId="0" borderId="5" xfId="55" applyFont="1" applyBorder="1" applyAlignment="1">
      <alignment horizontal="center" vertical="top" wrapText="1"/>
    </xf>
    <xf numFmtId="3" fontId="17" fillId="0" borderId="5" xfId="63" applyNumberFormat="1" applyFont="1" applyFill="1" applyBorder="1" applyAlignment="1">
      <alignment horizontal="center" vertical="top" wrapText="1"/>
    </xf>
    <xf numFmtId="3" fontId="17" fillId="0" borderId="5" xfId="0" applyNumberFormat="1" applyFont="1" applyBorder="1" applyAlignment="1">
      <alignment horizontal="center" vertical="top" wrapText="1"/>
    </xf>
    <xf numFmtId="3" fontId="17" fillId="0" borderId="5" xfId="75" applyNumberFormat="1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vertical="top" wrapText="1"/>
    </xf>
    <xf numFmtId="3" fontId="14" fillId="0" borderId="7" xfId="0" applyNumberFormat="1" applyFont="1" applyBorder="1" applyAlignment="1">
      <alignment horizontal="center" vertical="top" wrapText="1"/>
    </xf>
    <xf numFmtId="3" fontId="14" fillId="0" borderId="5" xfId="70" applyNumberFormat="1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3" fontId="14" fillId="0" borderId="5" xfId="0" applyNumberFormat="1" applyFont="1" applyBorder="1" applyAlignment="1">
      <alignment horizontal="center" vertical="top"/>
    </xf>
    <xf numFmtId="3" fontId="14" fillId="23" borderId="5" xfId="60" applyNumberFormat="1" applyFont="1" applyFill="1" applyBorder="1" applyAlignment="1">
      <alignment horizontal="center" vertical="top"/>
    </xf>
    <xf numFmtId="3" fontId="14" fillId="0" borderId="5" xfId="60" applyNumberFormat="1" applyFont="1" applyFill="1" applyBorder="1" applyAlignment="1">
      <alignment horizontal="center" vertical="top"/>
    </xf>
    <xf numFmtId="0" fontId="17" fillId="0" borderId="5" xfId="55" applyFont="1" applyBorder="1" applyAlignment="1">
      <alignment horizontal="center" vertical="center" wrapText="1"/>
    </xf>
    <xf numFmtId="0" fontId="17" fillId="0" borderId="5" xfId="55" applyFont="1" applyBorder="1" applyAlignment="1">
      <alignment horizontal="left" vertical="center" wrapText="1"/>
    </xf>
  </cellXfs>
  <cellStyles count="77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Normal_meresha_07" xfId="19" xr:uid="{00000000-0005-0000-0000-000012000000}"/>
    <cellStyle name="Акцент1" xfId="20" xr:uid="{00000000-0005-0000-0000-000013000000}"/>
    <cellStyle name="Акцент2" xfId="21" xr:uid="{00000000-0005-0000-0000-000014000000}"/>
    <cellStyle name="Акцент3" xfId="22" xr:uid="{00000000-0005-0000-0000-000015000000}"/>
    <cellStyle name="Акцент4" xfId="23" xr:uid="{00000000-0005-0000-0000-000016000000}"/>
    <cellStyle name="Акцент5" xfId="24" xr:uid="{00000000-0005-0000-0000-000017000000}"/>
    <cellStyle name="Акцент6" xfId="25" xr:uid="{00000000-0005-0000-0000-000018000000}"/>
    <cellStyle name="Вывод" xfId="26" xr:uid="{00000000-0005-0000-0000-000019000000}"/>
    <cellStyle name="Вычисление" xfId="27" xr:uid="{00000000-0005-0000-0000-00001A000000}"/>
    <cellStyle name="Звичайний" xfId="0" builtinId="0"/>
    <cellStyle name="Звичайний 10" xfId="28" xr:uid="{00000000-0005-0000-0000-00001C000000}"/>
    <cellStyle name="Звичайний 11" xfId="29" xr:uid="{00000000-0005-0000-0000-00001D000000}"/>
    <cellStyle name="Звичайний 12" xfId="30" xr:uid="{00000000-0005-0000-0000-00001E000000}"/>
    <cellStyle name="Звичайний 13" xfId="31" xr:uid="{00000000-0005-0000-0000-00001F000000}"/>
    <cellStyle name="Звичайний 14" xfId="32" xr:uid="{00000000-0005-0000-0000-000020000000}"/>
    <cellStyle name="Звичайний 15" xfId="33" xr:uid="{00000000-0005-0000-0000-000021000000}"/>
    <cellStyle name="Звичайний 16" xfId="34" xr:uid="{00000000-0005-0000-0000-000022000000}"/>
    <cellStyle name="Звичайний 17" xfId="35" xr:uid="{00000000-0005-0000-0000-000023000000}"/>
    <cellStyle name="Звичайний 18" xfId="36" xr:uid="{00000000-0005-0000-0000-000024000000}"/>
    <cellStyle name="Звичайний 19" xfId="37" xr:uid="{00000000-0005-0000-0000-000025000000}"/>
    <cellStyle name="Звичайний 2" xfId="38" xr:uid="{00000000-0005-0000-0000-000026000000}"/>
    <cellStyle name="Звичайний 20" xfId="39" xr:uid="{00000000-0005-0000-0000-000027000000}"/>
    <cellStyle name="Звичайний 21 2" xfId="56" xr:uid="{00000000-0005-0000-0000-000028000000}"/>
    <cellStyle name="Звичайний 3" xfId="40" xr:uid="{00000000-0005-0000-0000-000029000000}"/>
    <cellStyle name="Звичайний 4" xfId="41" xr:uid="{00000000-0005-0000-0000-00002A000000}"/>
    <cellStyle name="Звичайний 5" xfId="42" xr:uid="{00000000-0005-0000-0000-00002B000000}"/>
    <cellStyle name="Звичайний 6" xfId="43" xr:uid="{00000000-0005-0000-0000-00002C000000}"/>
    <cellStyle name="Звичайний 7" xfId="44" xr:uid="{00000000-0005-0000-0000-00002D000000}"/>
    <cellStyle name="Звичайний 8" xfId="45" xr:uid="{00000000-0005-0000-0000-00002E000000}"/>
    <cellStyle name="Звичайний 9" xfId="46" xr:uid="{00000000-0005-0000-0000-00002F000000}"/>
    <cellStyle name="Итог" xfId="47" xr:uid="{00000000-0005-0000-0000-000030000000}"/>
    <cellStyle name="Нейтральный" xfId="48" xr:uid="{00000000-0005-0000-0000-000031000000}"/>
    <cellStyle name="Обычный 11 4" xfId="49" xr:uid="{00000000-0005-0000-0000-000032000000}"/>
    <cellStyle name="Обычный 2" xfId="50" xr:uid="{00000000-0005-0000-0000-000033000000}"/>
    <cellStyle name="Обычный 3" xfId="55" xr:uid="{00000000-0005-0000-0000-000034000000}"/>
    <cellStyle name="Плохой" xfId="51" xr:uid="{00000000-0005-0000-0000-000035000000}"/>
    <cellStyle name="Пояснение" xfId="52" xr:uid="{00000000-0005-0000-0000-000036000000}"/>
    <cellStyle name="Примечание" xfId="53" xr:uid="{00000000-0005-0000-0000-000037000000}"/>
    <cellStyle name="Стиль 1" xfId="54" xr:uid="{00000000-0005-0000-0000-000038000000}"/>
    <cellStyle name="Финансовый 2" xfId="58" xr:uid="{00000000-0005-0000-0000-000039000000}"/>
    <cellStyle name="Финансовый 2 2" xfId="63" xr:uid="{00000000-0005-0000-0000-00003A000000}"/>
    <cellStyle name="Финансовый 2 2 2" xfId="59" xr:uid="{00000000-0005-0000-0000-00003B000000}"/>
    <cellStyle name="Финансовый 2 2 2 2" xfId="64" xr:uid="{00000000-0005-0000-0000-00003C000000}"/>
    <cellStyle name="Финансовый 2 2 2 2 2" xfId="73" xr:uid="{00000000-0005-0000-0000-00003D000000}"/>
    <cellStyle name="Финансовый 2 2 2 3" xfId="69" xr:uid="{00000000-0005-0000-0000-00003E000000}"/>
    <cellStyle name="Финансовый 2 2 3" xfId="72" xr:uid="{00000000-0005-0000-0000-00003F000000}"/>
    <cellStyle name="Финансовый 2 3" xfId="66" xr:uid="{00000000-0005-0000-0000-000040000000}"/>
    <cellStyle name="Финансовый 2 4" xfId="68" xr:uid="{00000000-0005-0000-0000-000041000000}"/>
    <cellStyle name="Финансовый 3" xfId="76" xr:uid="{00000000-0005-0000-0000-000042000000}"/>
    <cellStyle name="Фінансовий" xfId="61" builtinId="3"/>
    <cellStyle name="Фінансовий 2" xfId="60" xr:uid="{00000000-0005-0000-0000-000044000000}"/>
    <cellStyle name="Фінансовий 2 2" xfId="65" xr:uid="{00000000-0005-0000-0000-000045000000}"/>
    <cellStyle name="Фінансовий 2 2 2" xfId="74" xr:uid="{00000000-0005-0000-0000-000046000000}"/>
    <cellStyle name="Фінансовий 2 3" xfId="70" xr:uid="{00000000-0005-0000-0000-000047000000}"/>
    <cellStyle name="Фінансовий 3" xfId="57" xr:uid="{00000000-0005-0000-0000-000048000000}"/>
    <cellStyle name="Фінансовий 3 2" xfId="62" xr:uid="{00000000-0005-0000-0000-000049000000}"/>
    <cellStyle name="Фінансовий 3 2 2" xfId="71" xr:uid="{00000000-0005-0000-0000-00004A000000}"/>
    <cellStyle name="Фінансовий 3 3" xfId="67" xr:uid="{00000000-0005-0000-0000-00004B000000}"/>
    <cellStyle name="Фінансовий 4" xfId="75" xr:uid="{00000000-0005-0000-0000-00004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99FF33"/>
      <color rgb="FFFFCC99"/>
      <color rgb="FFCC00FF"/>
      <color rgb="FF53E040"/>
      <color rgb="FF6600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80" zoomScaleNormal="80" workbookViewId="0">
      <selection activeCell="J18" sqref="J18"/>
    </sheetView>
  </sheetViews>
  <sheetFormatPr defaultColWidth="9.1640625" defaultRowHeight="12.75" x14ac:dyDescent="0.2"/>
  <cols>
    <col min="1" max="1" width="20.1640625" style="1" customWidth="1"/>
    <col min="2" max="2" width="119.1640625" style="1" customWidth="1"/>
    <col min="3" max="3" width="19.83203125" style="1" customWidth="1"/>
    <col min="4" max="4" width="20.1640625" style="1" customWidth="1"/>
    <col min="5" max="5" width="19.33203125" style="1" customWidth="1"/>
    <col min="6" max="6" width="16.83203125" style="1" customWidth="1"/>
    <col min="7" max="7" width="9.1640625" style="1" customWidth="1"/>
    <col min="8" max="8" width="22" style="1" customWidth="1"/>
    <col min="9" max="9" width="20.1640625" style="1" customWidth="1"/>
    <col min="10" max="247" width="9.1640625" style="1" customWidth="1"/>
    <col min="248" max="16384" width="9.1640625" style="1"/>
  </cols>
  <sheetData>
    <row r="1" spans="1:6" s="10" customFormat="1" ht="19.899999999999999" customHeight="1" x14ac:dyDescent="0.25">
      <c r="A1" s="6"/>
      <c r="B1" s="6"/>
      <c r="C1" s="6"/>
      <c r="D1" s="6" t="s">
        <v>15</v>
      </c>
      <c r="E1" s="6"/>
      <c r="F1" s="6"/>
    </row>
    <row r="2" spans="1:6" s="10" customFormat="1" ht="21" customHeight="1" x14ac:dyDescent="0.25">
      <c r="A2" s="6"/>
      <c r="B2" s="6"/>
      <c r="C2" s="18"/>
      <c r="D2" s="6" t="s">
        <v>20</v>
      </c>
      <c r="E2" s="6"/>
      <c r="F2" s="6"/>
    </row>
    <row r="3" spans="1:6" s="10" customFormat="1" ht="21.75" customHeight="1" x14ac:dyDescent="0.25">
      <c r="A3" s="6"/>
      <c r="B3" s="6"/>
      <c r="C3" s="18"/>
      <c r="D3" s="38" t="s">
        <v>21</v>
      </c>
      <c r="E3" s="38"/>
      <c r="F3" s="38"/>
    </row>
    <row r="4" spans="1:6" s="10" customFormat="1" ht="25.5" customHeight="1" x14ac:dyDescent="0.25">
      <c r="A4" s="6"/>
      <c r="B4" s="6"/>
      <c r="C4" s="18"/>
      <c r="D4" s="41" t="s">
        <v>22</v>
      </c>
      <c r="E4" s="41"/>
      <c r="F4" s="41"/>
    </row>
    <row r="5" spans="1:6" s="10" customFormat="1" ht="28.15" customHeight="1" x14ac:dyDescent="0.25">
      <c r="A5" s="6"/>
      <c r="B5" s="6"/>
      <c r="C5" s="18"/>
      <c r="D5" s="19"/>
      <c r="E5" s="19"/>
      <c r="F5" s="19"/>
    </row>
    <row r="6" spans="1:6" s="10" customFormat="1" ht="28.5" customHeight="1" x14ac:dyDescent="0.25">
      <c r="A6" s="39" t="s">
        <v>19</v>
      </c>
      <c r="B6" s="39"/>
      <c r="C6" s="39"/>
      <c r="D6" s="39"/>
      <c r="E6" s="39"/>
      <c r="F6" s="40"/>
    </row>
    <row r="7" spans="1:6" s="10" customFormat="1" ht="16.5" x14ac:dyDescent="0.25">
      <c r="A7" s="20">
        <v>1356300000</v>
      </c>
      <c r="B7" s="14"/>
      <c r="C7" s="14"/>
      <c r="D7" s="14"/>
      <c r="E7" s="14"/>
    </row>
    <row r="8" spans="1:6" s="10" customFormat="1" ht="16.5" x14ac:dyDescent="0.25">
      <c r="A8" s="21" t="s">
        <v>5</v>
      </c>
      <c r="B8" s="14"/>
      <c r="C8" s="14"/>
      <c r="D8" s="14"/>
      <c r="E8" s="14"/>
    </row>
    <row r="9" spans="1:6" s="10" customFormat="1" ht="16.5" x14ac:dyDescent="0.25">
      <c r="B9" s="15"/>
      <c r="C9" s="15"/>
      <c r="D9" s="15"/>
      <c r="E9" s="15"/>
      <c r="F9" s="16" t="s">
        <v>14</v>
      </c>
    </row>
    <row r="10" spans="1:6" s="2" customFormat="1" ht="18" customHeight="1" x14ac:dyDescent="0.2">
      <c r="A10" s="42" t="s">
        <v>6</v>
      </c>
      <c r="B10" s="42" t="s">
        <v>7</v>
      </c>
      <c r="C10" s="42" t="s">
        <v>2</v>
      </c>
      <c r="D10" s="42" t="s">
        <v>0</v>
      </c>
      <c r="E10" s="42" t="s">
        <v>1</v>
      </c>
      <c r="F10" s="42"/>
    </row>
    <row r="11" spans="1:6" s="2" customFormat="1" ht="49.9" customHeight="1" x14ac:dyDescent="0.2">
      <c r="A11" s="42"/>
      <c r="B11" s="42"/>
      <c r="C11" s="42"/>
      <c r="D11" s="42"/>
      <c r="E11" s="17" t="s">
        <v>2</v>
      </c>
      <c r="F11" s="17" t="s">
        <v>3</v>
      </c>
    </row>
    <row r="12" spans="1:6" s="2" customFormat="1" ht="15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</row>
    <row r="13" spans="1:6" s="2" customFormat="1" ht="15.75" x14ac:dyDescent="0.2">
      <c r="A13" s="22" t="s">
        <v>8</v>
      </c>
      <c r="B13" s="23" t="s">
        <v>9</v>
      </c>
      <c r="C13" s="27">
        <f t="shared" ref="C13:C16" si="0">D13+E13</f>
        <v>155591102</v>
      </c>
      <c r="D13" s="24">
        <f>D14</f>
        <v>78115</v>
      </c>
      <c r="E13" s="24">
        <f t="shared" ref="E13:F13" si="1">E14</f>
        <v>155512987</v>
      </c>
      <c r="F13" s="24">
        <f t="shared" si="1"/>
        <v>0</v>
      </c>
    </row>
    <row r="14" spans="1:6" s="2" customFormat="1" ht="15.75" x14ac:dyDescent="0.2">
      <c r="A14" s="25">
        <v>41000000</v>
      </c>
      <c r="B14" s="26" t="s">
        <v>16</v>
      </c>
      <c r="C14" s="27">
        <f t="shared" si="0"/>
        <v>155591102</v>
      </c>
      <c r="D14" s="43">
        <f>D17+D15</f>
        <v>78115</v>
      </c>
      <c r="E14" s="43">
        <f t="shared" ref="E14:F14" si="2">E17+E15</f>
        <v>155512987</v>
      </c>
      <c r="F14" s="43">
        <f t="shared" si="2"/>
        <v>0</v>
      </c>
    </row>
    <row r="15" spans="1:6" s="2" customFormat="1" ht="15.75" x14ac:dyDescent="0.2">
      <c r="A15" s="22">
        <v>41030000</v>
      </c>
      <c r="B15" s="23" t="s">
        <v>28</v>
      </c>
      <c r="C15" s="44">
        <f t="shared" si="0"/>
        <v>155512987</v>
      </c>
      <c r="D15" s="45">
        <f>D16</f>
        <v>0</v>
      </c>
      <c r="E15" s="45">
        <f t="shared" ref="E15:F15" si="3">E16</f>
        <v>155512987</v>
      </c>
      <c r="F15" s="45">
        <f t="shared" si="3"/>
        <v>0</v>
      </c>
    </row>
    <row r="16" spans="1:6" s="2" customFormat="1" ht="30" x14ac:dyDescent="0.2">
      <c r="A16" s="46">
        <v>41031400</v>
      </c>
      <c r="B16" s="47" t="s">
        <v>29</v>
      </c>
      <c r="C16" s="48">
        <f t="shared" si="0"/>
        <v>155512987</v>
      </c>
      <c r="D16" s="49">
        <v>0</v>
      </c>
      <c r="E16" s="49">
        <v>155512987</v>
      </c>
      <c r="F16" s="49">
        <v>0</v>
      </c>
    </row>
    <row r="17" spans="1:6" s="2" customFormat="1" ht="15.75" x14ac:dyDescent="0.2">
      <c r="A17" s="25">
        <v>41050000</v>
      </c>
      <c r="B17" s="26" t="s">
        <v>12</v>
      </c>
      <c r="C17" s="27">
        <f>D17+E17</f>
        <v>78115</v>
      </c>
      <c r="D17" s="27">
        <f>D19+D18</f>
        <v>78115</v>
      </c>
      <c r="E17" s="27">
        <f t="shared" ref="E17:F17" si="4">E19+E18</f>
        <v>0</v>
      </c>
      <c r="F17" s="27">
        <f t="shared" si="4"/>
        <v>0</v>
      </c>
    </row>
    <row r="18" spans="1:6" s="2" customFormat="1" ht="30" x14ac:dyDescent="0.2">
      <c r="A18" s="46">
        <v>41051000</v>
      </c>
      <c r="B18" s="50" t="s">
        <v>30</v>
      </c>
      <c r="C18" s="51">
        <f t="shared" ref="C18" si="5">D18+E18</f>
        <v>33115</v>
      </c>
      <c r="D18" s="52">
        <v>33115</v>
      </c>
      <c r="E18" s="53">
        <v>0</v>
      </c>
      <c r="F18" s="53">
        <v>0</v>
      </c>
    </row>
    <row r="19" spans="1:6" s="2" customFormat="1" ht="15" x14ac:dyDescent="0.2">
      <c r="A19" s="17">
        <v>41053900</v>
      </c>
      <c r="B19" s="28" t="s">
        <v>13</v>
      </c>
      <c r="C19" s="29">
        <f>D19+E19</f>
        <v>45000</v>
      </c>
      <c r="D19" s="30">
        <f>D20</f>
        <v>45000</v>
      </c>
      <c r="E19" s="30">
        <f t="shared" ref="E19:F19" si="6">E20</f>
        <v>0</v>
      </c>
      <c r="F19" s="30">
        <f t="shared" si="6"/>
        <v>0</v>
      </c>
    </row>
    <row r="20" spans="1:6" s="2" customFormat="1" ht="45" x14ac:dyDescent="0.2">
      <c r="A20" s="31"/>
      <c r="B20" s="32" t="s">
        <v>17</v>
      </c>
      <c r="C20" s="33">
        <f>D20+E20</f>
        <v>45000</v>
      </c>
      <c r="D20" s="34">
        <v>45000</v>
      </c>
      <c r="E20" s="34">
        <v>0</v>
      </c>
      <c r="F20" s="34">
        <v>0</v>
      </c>
    </row>
    <row r="21" spans="1:6" s="6" customFormat="1" ht="18" x14ac:dyDescent="0.25">
      <c r="A21" s="54">
        <v>90010200</v>
      </c>
      <c r="B21" s="55" t="s">
        <v>10</v>
      </c>
      <c r="C21" s="27">
        <f>D21+E21</f>
        <v>155591102</v>
      </c>
      <c r="D21" s="27">
        <f>D13</f>
        <v>78115</v>
      </c>
      <c r="E21" s="27">
        <f t="shared" ref="E21:F21" si="7">E13</f>
        <v>155512987</v>
      </c>
      <c r="F21" s="27">
        <f t="shared" si="7"/>
        <v>0</v>
      </c>
    </row>
    <row r="22" spans="1:6" s="6" customFormat="1" ht="24.75" customHeight="1" x14ac:dyDescent="0.25">
      <c r="A22" s="8"/>
      <c r="B22" s="4"/>
      <c r="C22" s="11"/>
      <c r="D22" s="8"/>
      <c r="E22" s="12"/>
    </row>
    <row r="23" spans="1:6" s="6" customFormat="1" ht="22.5" customHeight="1" x14ac:dyDescent="0.25"/>
    <row r="24" spans="1:6" s="6" customFormat="1" ht="18" x14ac:dyDescent="0.25">
      <c r="A24" s="35" t="s">
        <v>26</v>
      </c>
      <c r="B24" s="4"/>
      <c r="C24" s="5"/>
      <c r="D24" s="8" t="s">
        <v>27</v>
      </c>
      <c r="F24" s="5"/>
    </row>
    <row r="25" spans="1:6" ht="34.5" customHeight="1" x14ac:dyDescent="0.25">
      <c r="A25" s="8"/>
      <c r="B25" s="4"/>
      <c r="C25" s="4"/>
      <c r="D25" s="36"/>
      <c r="E25" s="6"/>
      <c r="F25" s="5"/>
    </row>
    <row r="26" spans="1:6" ht="18" x14ac:dyDescent="0.25">
      <c r="A26" s="6" t="s">
        <v>18</v>
      </c>
      <c r="B26" s="6"/>
      <c r="C26" s="6"/>
      <c r="D26" s="7"/>
      <c r="E26" s="6"/>
      <c r="F26" s="7"/>
    </row>
    <row r="27" spans="1:6" ht="18" x14ac:dyDescent="0.25">
      <c r="A27" s="6" t="s">
        <v>23</v>
      </c>
      <c r="B27" s="6"/>
      <c r="C27" s="6"/>
      <c r="D27" s="7" t="s">
        <v>11</v>
      </c>
      <c r="E27" s="6"/>
      <c r="F27" s="7"/>
    </row>
    <row r="28" spans="1:6" ht="36" customHeight="1" x14ac:dyDescent="0.25">
      <c r="A28" s="6"/>
      <c r="B28" s="6"/>
      <c r="C28" s="6"/>
      <c r="D28" s="7"/>
      <c r="E28" s="6"/>
      <c r="F28" s="7"/>
    </row>
    <row r="29" spans="1:6" ht="18" x14ac:dyDescent="0.25">
      <c r="A29" s="37" t="s">
        <v>24</v>
      </c>
      <c r="B29" s="37"/>
      <c r="C29" s="37"/>
      <c r="D29" s="6"/>
      <c r="E29" s="6"/>
      <c r="F29" s="7"/>
    </row>
    <row r="30" spans="1:6" ht="18" x14ac:dyDescent="0.25">
      <c r="A30" s="8" t="s">
        <v>25</v>
      </c>
      <c r="B30" s="8"/>
      <c r="C30" s="8"/>
      <c r="D30" s="7" t="s">
        <v>4</v>
      </c>
      <c r="E30" s="6"/>
      <c r="F30" s="7"/>
    </row>
    <row r="31" spans="1:6" ht="18" x14ac:dyDescent="0.25">
      <c r="A31" s="6"/>
      <c r="B31" s="8"/>
      <c r="C31" s="8"/>
      <c r="D31" s="8"/>
      <c r="E31" s="6"/>
      <c r="F31" s="7"/>
    </row>
    <row r="32" spans="1:6" ht="18" x14ac:dyDescent="0.25">
      <c r="A32" s="6"/>
      <c r="B32" s="6"/>
      <c r="C32" s="13"/>
      <c r="D32" s="13"/>
      <c r="E32" s="13"/>
      <c r="F32" s="13"/>
    </row>
    <row r="33" spans="1:6" ht="18" x14ac:dyDescent="0.25">
      <c r="A33" s="6"/>
      <c r="B33" s="6"/>
      <c r="C33" s="13"/>
      <c r="D33" s="13"/>
      <c r="E33" s="13"/>
      <c r="F33" s="13"/>
    </row>
    <row r="34" spans="1:6" ht="18" x14ac:dyDescent="0.25">
      <c r="A34" s="6"/>
      <c r="B34" s="6"/>
      <c r="C34" s="13"/>
      <c r="D34" s="13"/>
      <c r="E34" s="13"/>
      <c r="F34" s="13"/>
    </row>
    <row r="35" spans="1:6" ht="18" x14ac:dyDescent="0.25">
      <c r="A35" s="6"/>
      <c r="B35" s="6"/>
      <c r="C35" s="13"/>
      <c r="D35" s="13"/>
      <c r="E35" s="13"/>
      <c r="F35" s="13"/>
    </row>
    <row r="36" spans="1:6" ht="18" x14ac:dyDescent="0.25">
      <c r="A36" s="6"/>
      <c r="B36" s="6"/>
      <c r="C36" s="6"/>
      <c r="D36" s="6"/>
      <c r="E36" s="6"/>
      <c r="F36" s="6"/>
    </row>
    <row r="40" spans="1:6" x14ac:dyDescent="0.2">
      <c r="C40" s="9"/>
      <c r="D40" s="9"/>
      <c r="E40" s="9"/>
      <c r="F40" s="9"/>
    </row>
  </sheetData>
  <mergeCells count="7">
    <mergeCell ref="A6:F6"/>
    <mergeCell ref="D4:F4"/>
    <mergeCell ref="A10:A11"/>
    <mergeCell ref="B10:B11"/>
    <mergeCell ref="C10:C11"/>
    <mergeCell ref="D10:D11"/>
    <mergeCell ref="E10:F10"/>
  </mergeCells>
  <pageMargins left="0.39370078740157483" right="0.39370078740157483" top="0.98425196850393704" bottom="0.39370078740157483" header="0.31496062992125984" footer="0.31496062992125984"/>
  <pageSetup paperSize="9" scale="72" orientation="landscape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C7708-DB02-406E-9528-289F73A0D2C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cedc1b3-a6a6-4744-bb8f-c9b717f8a9c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1</vt:lpstr>
      <vt:lpstr>'Додаток 1'!Заголовки_для_друку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Пілавка Уляна</cp:lastModifiedBy>
  <cp:lastPrinted>2026-03-25T13:20:55Z</cp:lastPrinted>
  <dcterms:created xsi:type="dcterms:W3CDTF">2014-01-17T10:52:16Z</dcterms:created>
  <dcterms:modified xsi:type="dcterms:W3CDTF">2026-03-25T13:44:55Z</dcterms:modified>
</cp:coreProperties>
</file>