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Ухвали - 2026 8-го скл\8132-2026\"/>
    </mc:Choice>
  </mc:AlternateContent>
  <bookViews>
    <workbookView xWindow="0" yWindow="0" windowWidth="28800" windowHeight="12330" tabRatio="744"/>
  </bookViews>
  <sheets>
    <sheet name="Додаток 5" sheetId="11" r:id="rId1"/>
  </sheets>
  <definedNames>
    <definedName name="_xlnm.Print_Area" localSheetId="0">'Додаток 5'!$A$1:$F$70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1" l="1"/>
  <c r="D40" i="11" l="1"/>
  <c r="D38" i="11" s="1"/>
  <c r="D39" i="11" l="1"/>
  <c r="D36" i="11"/>
  <c r="D22" i="11"/>
  <c r="D25" i="11" s="1"/>
  <c r="D24" i="11"/>
  <c r="D57" i="11" l="1"/>
  <c r="D19" i="11"/>
  <c r="D23" i="11" l="1"/>
</calcChain>
</file>

<file path=xl/sharedStrings.xml><?xml version="1.0" encoding="utf-8"?>
<sst xmlns="http://schemas.openxmlformats.org/spreadsheetml/2006/main" count="75" uniqueCount="53">
  <si>
    <t>(код бюджету)</t>
  </si>
  <si>
    <t>Вікторія ДОВЖИК</t>
  </si>
  <si>
    <t>Ліліана РИМАР</t>
  </si>
  <si>
    <t>Х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</si>
  <si>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</si>
  <si>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</si>
  <si>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</si>
  <si>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</si>
  <si>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</si>
  <si>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</si>
  <si>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</si>
  <si>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</si>
  <si>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</si>
  <si>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</si>
  <si>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</si>
  <si>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</si>
  <si>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</si>
  <si>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</si>
  <si>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>від _____________ № _____</t>
  </si>
  <si>
    <t>Код типової програмної класифікації видатків та кредитування місцевого бюджету</t>
  </si>
  <si>
    <t>(грн)</t>
  </si>
  <si>
    <t xml:space="preserve">        Затверджено</t>
  </si>
  <si>
    <t>ухвалою міської ради</t>
  </si>
  <si>
    <t>Секретар ради</t>
  </si>
  <si>
    <t>Маркіян ЛОПАЧАК</t>
  </si>
  <si>
    <t>Візи: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</si>
  <si>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</si>
  <si>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</si>
  <si>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</si>
  <si>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міжбюджетних трансфертів на 2026 рік</t>
  </si>
  <si>
    <t>Обласний бюджет Львівської області</t>
  </si>
  <si>
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</si>
  <si>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Додаток 5</t>
  </si>
  <si>
    <t>Субвенція з державного бюджету місцевим бюджетам на реалізацію проєктів в рамках Програми відновлення України III</t>
  </si>
  <si>
    <t>Державний бюджет України</t>
  </si>
  <si>
    <t>9770</t>
  </si>
  <si>
    <t>Інші субвенції з місцевого бюджету</t>
  </si>
  <si>
    <t>0719770</t>
  </si>
  <si>
    <t xml:space="preserve"> - Субвенція з місцевого бюджету обласному бюджету на придбання паливно-мастильних матеріалів для потреб КНП ЛОР "Львівський обласний центр екстреної медичної допомоги та медицини катастроф".</t>
  </si>
  <si>
    <t>2719800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</si>
  <si>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</si>
  <si>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</si>
  <si>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-  Субвенція з місцевого бюджету державному бюджету для Головного  управління ДПС у Львівській області ДПС України на придбання поштових марок у 2026 році для відправлення фізичним особам податкових повідомлень - рішень на сплату податку на нерухоме майно, відмінне від земельної ділянки та плати за землю</t>
  </si>
  <si>
    <t xml:space="preserve"> -  Субвенція з місцевого бюджету державному бюджету для Головного  управління ДПС у Львівській області ДПС України на матеріально-технічне забезпечення </t>
  </si>
  <si>
    <t xml:space="preserve"> -  Субвенція з місцевого бюджету державному бюджету для Головного  управління ДПС у Львівській області ДПС України на закупівлю (із монтажем) велосипедних стійок на 50 місць </t>
  </si>
  <si>
    <t>- Субвенція з місцевого бюджету державному бюджету для матеріального забезпечення, в тому числі придбання спеціалізованого транспорту Управління Служби безпеки України у Львівській області</t>
  </si>
  <si>
    <t>Член редакційної комісії</t>
  </si>
  <si>
    <t xml:space="preserve"> -  Субвенція з місцевого бюджету державному бюджету для Головного  управління ДПС у Львівській області ДПС України на закупівлю (із монтажем) системи відеоспостереження</t>
  </si>
  <si>
    <t>- Субвенція з місцевого бюджету державному бюджету для матеріально-технічного забезпечення військової частини (…)</t>
  </si>
  <si>
    <t>- Субвенція з місцевого бюджету державному бюджету для матеріально-технічного забезпечення військової частини(…)</t>
  </si>
  <si>
    <t>- Субвенція з місцевого бюджету державному бюджету для матеріально-технічного забезпечення військової частини (…) (через військову частину (…))</t>
  </si>
  <si>
    <t>(…) – інформація оборонного характеру</t>
  </si>
  <si>
    <t>- Субвенція з місцевого бюджету державному бюджету для матеріально-технічного забезпечення для військової частини (…)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</si>
</sst>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5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1" fillId="0" borderId="0"/>
  </cellStyleXfs>
  <cellXfs count="80">
    <xf numFmtId="0" fontId="0" fillId="0" borderId="0" xfId="0"/>
    <xf numFmtId="0" fontId="14" fillId="0" borderId="0" xfId="0" applyFont="1"/>
    <xf numFmtId="0" fontId="16" fillId="0" borderId="0" xfId="0" applyFont="1"/>
    <xf numFmtId="0" fontId="14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left" vertical="top"/>
    </xf>
    <xf numFmtId="0" fontId="24" fillId="0" borderId="5" xfId="0" applyFont="1" applyBorder="1" applyAlignment="1">
      <alignment vertical="top"/>
    </xf>
    <xf numFmtId="0" fontId="24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9" fontId="23" fillId="23" borderId="17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center" wrapText="1"/>
    </xf>
    <xf numFmtId="0" fontId="15" fillId="0" borderId="0" xfId="50" applyFont="1" applyAlignment="1">
      <alignment vertical="center"/>
    </xf>
    <xf numFmtId="0" fontId="15" fillId="0" borderId="0" xfId="0" applyFont="1"/>
    <xf numFmtId="1" fontId="15" fillId="0" borderId="0" xfId="0" applyNumberFormat="1" applyFont="1" applyAlignment="1">
      <alignment vertical="center"/>
    </xf>
    <xf numFmtId="0" fontId="22" fillId="0" borderId="0" xfId="55" applyFont="1"/>
    <xf numFmtId="0" fontId="15" fillId="0" borderId="0" xfId="50" applyFont="1"/>
    <xf numFmtId="0" fontId="15" fillId="0" borderId="0" xfId="5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55" applyFont="1" applyAlignment="1">
      <alignment horizontal="left"/>
    </xf>
    <xf numFmtId="0" fontId="15" fillId="0" borderId="0" xfId="55" applyFont="1" applyAlignment="1">
      <alignment horizontal="left" vertical="center"/>
    </xf>
    <xf numFmtId="3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top" wrapText="1"/>
    </xf>
    <xf numFmtId="3" fontId="16" fillId="0" borderId="9" xfId="0" applyNumberFormat="1" applyFont="1" applyBorder="1" applyAlignment="1">
      <alignment horizontal="center" vertical="top" wrapText="1"/>
    </xf>
    <xf numFmtId="3" fontId="24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3" fontId="23" fillId="0" borderId="7" xfId="55" applyNumberFormat="1" applyFont="1" applyBorder="1" applyAlignment="1">
      <alignment horizontal="center" vertical="top" wrapText="1"/>
    </xf>
    <xf numFmtId="3" fontId="23" fillId="0" borderId="9" xfId="55" applyNumberFormat="1" applyFont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3" fontId="23" fillId="23" borderId="12" xfId="0" applyNumberFormat="1" applyFont="1" applyFill="1" applyBorder="1" applyAlignment="1">
      <alignment horizontal="center" vertical="top"/>
    </xf>
    <xf numFmtId="3" fontId="23" fillId="23" borderId="13" xfId="0" applyNumberFormat="1" applyFont="1" applyFill="1" applyBorder="1" applyAlignment="1">
      <alignment horizontal="center" vertical="top"/>
    </xf>
    <xf numFmtId="3" fontId="24" fillId="0" borderId="5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3" fontId="23" fillId="0" borderId="12" xfId="0" applyNumberFormat="1" applyFont="1" applyBorder="1" applyAlignment="1">
      <alignment horizontal="center" vertical="top"/>
    </xf>
    <xf numFmtId="3" fontId="23" fillId="0" borderId="13" xfId="0" applyNumberFormat="1" applyFont="1" applyBorder="1" applyAlignment="1">
      <alignment horizontal="center" vertical="top"/>
    </xf>
    <xf numFmtId="3" fontId="24" fillId="0" borderId="5" xfId="0" applyNumberFormat="1" applyFont="1" applyBorder="1" applyAlignment="1">
      <alignment horizontal="center"/>
    </xf>
    <xf numFmtId="0" fontId="24" fillId="0" borderId="7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1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</cellXfs>
  <cellStyles count="5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33"/>
      <color rgb="FF0000FF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topLeftCell="A49" zoomScale="80" zoomScaleNormal="80" zoomScalePageLayoutView="70" workbookViewId="0">
      <selection activeCell="C50" sqref="C50"/>
    </sheetView>
  </sheetViews>
  <sheetFormatPr defaultColWidth="9.1640625" defaultRowHeight="12.75" x14ac:dyDescent="0.2"/>
  <cols>
    <col min="1" max="1" width="28.83203125" style="1" customWidth="1"/>
    <col min="2" max="2" width="41.5" style="1" customWidth="1"/>
    <col min="3" max="3" width="140" style="1" customWidth="1"/>
    <col min="4" max="4" width="19.6640625" style="1" customWidth="1"/>
    <col min="5" max="5" width="7.5" style="1" customWidth="1"/>
    <col min="6" max="6" width="13.1640625" style="1" customWidth="1"/>
    <col min="7" max="7" width="24.5" style="1" customWidth="1"/>
    <col min="8" max="8" width="21.33203125" style="1" customWidth="1"/>
    <col min="9" max="9" width="19.1640625" style="1" customWidth="1"/>
    <col min="10" max="10" width="19.33203125" style="1" customWidth="1"/>
    <col min="11" max="11" width="21.6640625" style="1" customWidth="1"/>
    <col min="12" max="12" width="19.33203125" style="1" customWidth="1"/>
    <col min="13" max="13" width="26.1640625" style="1" customWidth="1"/>
    <col min="14" max="14" width="37.33203125" style="1" customWidth="1"/>
    <col min="15" max="15" width="17.1640625" style="1" customWidth="1"/>
    <col min="16" max="16" width="20.1640625" style="1" customWidth="1"/>
    <col min="17" max="16384" width="9.1640625" style="1"/>
  </cols>
  <sheetData>
    <row r="1" spans="1:7" ht="20.25" x14ac:dyDescent="0.2">
      <c r="D1" s="44" t="s">
        <v>32</v>
      </c>
      <c r="E1" s="44"/>
      <c r="F1" s="44"/>
    </row>
    <row r="2" spans="1:7" ht="20.25" x14ac:dyDescent="0.2">
      <c r="D2" s="44" t="s">
        <v>21</v>
      </c>
      <c r="E2" s="44"/>
      <c r="F2" s="44"/>
      <c r="G2" s="2"/>
    </row>
    <row r="3" spans="1:7" ht="20.25" x14ac:dyDescent="0.2">
      <c r="D3" s="44" t="s">
        <v>22</v>
      </c>
      <c r="E3" s="44"/>
      <c r="F3" s="44"/>
      <c r="G3" s="2"/>
    </row>
    <row r="4" spans="1:7" ht="24.75" customHeight="1" x14ac:dyDescent="0.2">
      <c r="D4" s="68" t="s">
        <v>18</v>
      </c>
      <c r="E4" s="68"/>
      <c r="F4" s="68"/>
      <c r="G4" s="3"/>
    </row>
    <row r="5" spans="1:7" ht="27" customHeight="1" x14ac:dyDescent="0.2">
      <c r="A5" s="69" t="s">
        <v>29</v>
      </c>
      <c r="B5" s="69"/>
      <c r="C5" s="69"/>
      <c r="D5" s="69"/>
      <c r="E5" s="69"/>
    </row>
    <row r="6" spans="1:7" ht="16.5" customHeight="1" x14ac:dyDescent="0.2">
      <c r="A6" s="70">
        <v>1356300000</v>
      </c>
      <c r="B6" s="70"/>
      <c r="C6" s="70"/>
      <c r="D6" s="70"/>
      <c r="E6" s="70"/>
    </row>
    <row r="7" spans="1:7" ht="14.25" customHeight="1" x14ac:dyDescent="0.2">
      <c r="A7" s="57" t="s">
        <v>0</v>
      </c>
      <c r="B7" s="57"/>
      <c r="C7" s="57"/>
      <c r="D7" s="57"/>
      <c r="E7" s="57"/>
    </row>
    <row r="8" spans="1:7" ht="6" customHeight="1" x14ac:dyDescent="0.2">
      <c r="A8" s="4"/>
      <c r="B8" s="4"/>
      <c r="C8" s="4"/>
      <c r="D8" s="4"/>
      <c r="E8" s="4"/>
    </row>
    <row r="9" spans="1:7" ht="18" x14ac:dyDescent="0.25">
      <c r="A9" s="58" t="s">
        <v>4</v>
      </c>
      <c r="B9" s="58"/>
      <c r="C9" s="58"/>
      <c r="D9" s="58"/>
      <c r="E9" s="58"/>
    </row>
    <row r="10" spans="1:7" ht="18" x14ac:dyDescent="0.2">
      <c r="A10" s="5"/>
      <c r="D10" s="6"/>
      <c r="E10" s="6" t="s">
        <v>20</v>
      </c>
    </row>
    <row r="11" spans="1:7" x14ac:dyDescent="0.2">
      <c r="A11" s="65" t="s">
        <v>5</v>
      </c>
      <c r="B11" s="59" t="s">
        <v>6</v>
      </c>
      <c r="C11" s="60"/>
      <c r="D11" s="65" t="s">
        <v>7</v>
      </c>
      <c r="E11" s="65"/>
    </row>
    <row r="12" spans="1:7" x14ac:dyDescent="0.2">
      <c r="A12" s="65"/>
      <c r="B12" s="61"/>
      <c r="C12" s="62"/>
      <c r="D12" s="65"/>
      <c r="E12" s="65"/>
    </row>
    <row r="13" spans="1:7" ht="9.75" customHeight="1" x14ac:dyDescent="0.2">
      <c r="A13" s="65"/>
      <c r="B13" s="61"/>
      <c r="C13" s="62"/>
      <c r="D13" s="65"/>
      <c r="E13" s="65"/>
    </row>
    <row r="14" spans="1:7" hidden="1" x14ac:dyDescent="0.2">
      <c r="A14" s="65"/>
      <c r="B14" s="61"/>
      <c r="C14" s="62"/>
      <c r="D14" s="65"/>
      <c r="E14" s="65"/>
    </row>
    <row r="15" spans="1:7" ht="6.75" customHeight="1" x14ac:dyDescent="0.2">
      <c r="A15" s="65"/>
      <c r="B15" s="63"/>
      <c r="C15" s="64"/>
      <c r="D15" s="65"/>
      <c r="E15" s="65"/>
    </row>
    <row r="16" spans="1:7" ht="16.5" x14ac:dyDescent="0.2">
      <c r="A16" s="7">
        <v>1</v>
      </c>
      <c r="B16" s="66">
        <v>2</v>
      </c>
      <c r="C16" s="67"/>
      <c r="D16" s="34">
        <v>3</v>
      </c>
      <c r="E16" s="34"/>
    </row>
    <row r="17" spans="1:5" ht="16.5" x14ac:dyDescent="0.2">
      <c r="A17" s="34" t="s">
        <v>8</v>
      </c>
      <c r="B17" s="34"/>
      <c r="C17" s="34"/>
      <c r="D17" s="34"/>
      <c r="E17" s="34"/>
    </row>
    <row r="18" spans="1:5" ht="149.25" customHeight="1" x14ac:dyDescent="0.2">
      <c r="A18" s="8">
        <v>41050400</v>
      </c>
      <c r="B18" s="42" t="s">
        <v>31</v>
      </c>
      <c r="C18" s="43"/>
      <c r="D18" s="45">
        <v>176449958</v>
      </c>
      <c r="E18" s="46"/>
    </row>
    <row r="19" spans="1:5" ht="16.5" x14ac:dyDescent="0.2">
      <c r="A19" s="9">
        <v>1310000000</v>
      </c>
      <c r="B19" s="10" t="s">
        <v>30</v>
      </c>
      <c r="C19" s="11"/>
      <c r="D19" s="47">
        <f>D18</f>
        <v>176449958</v>
      </c>
      <c r="E19" s="47"/>
    </row>
    <row r="20" spans="1:5" ht="16.5" x14ac:dyDescent="0.2">
      <c r="A20" s="53" t="s">
        <v>9</v>
      </c>
      <c r="B20" s="54"/>
      <c r="C20" s="54"/>
      <c r="D20" s="55"/>
      <c r="E20" s="56"/>
    </row>
    <row r="21" spans="1:5" ht="16.5" x14ac:dyDescent="0.2">
      <c r="A21" s="8">
        <v>41038800</v>
      </c>
      <c r="B21" s="42" t="s">
        <v>33</v>
      </c>
      <c r="C21" s="43"/>
      <c r="D21" s="73">
        <v>6000000</v>
      </c>
      <c r="E21" s="74"/>
    </row>
    <row r="22" spans="1:5" ht="16.5" x14ac:dyDescent="0.25">
      <c r="A22" s="12">
        <v>9900000000</v>
      </c>
      <c r="B22" s="76" t="s">
        <v>34</v>
      </c>
      <c r="C22" s="77"/>
      <c r="D22" s="75">
        <f>D21</f>
        <v>6000000</v>
      </c>
      <c r="E22" s="75"/>
    </row>
    <row r="23" spans="1:5" ht="16.5" x14ac:dyDescent="0.25">
      <c r="A23" s="13" t="s">
        <v>3</v>
      </c>
      <c r="B23" s="71" t="s">
        <v>10</v>
      </c>
      <c r="C23" s="72"/>
      <c r="D23" s="38">
        <f>D24+D25</f>
        <v>182449958</v>
      </c>
      <c r="E23" s="52"/>
    </row>
    <row r="24" spans="1:5" ht="16.5" x14ac:dyDescent="0.25">
      <c r="A24" s="13" t="s">
        <v>3</v>
      </c>
      <c r="B24" s="48" t="s">
        <v>11</v>
      </c>
      <c r="C24" s="49"/>
      <c r="D24" s="50">
        <f>D18</f>
        <v>176449958</v>
      </c>
      <c r="E24" s="51"/>
    </row>
    <row r="25" spans="1:5" ht="16.5" x14ac:dyDescent="0.25">
      <c r="A25" s="13" t="s">
        <v>3</v>
      </c>
      <c r="B25" s="48" t="s">
        <v>12</v>
      </c>
      <c r="C25" s="49"/>
      <c r="D25" s="50">
        <f>D22</f>
        <v>6000000</v>
      </c>
      <c r="E25" s="51"/>
    </row>
    <row r="26" spans="1:5" ht="16.5" x14ac:dyDescent="0.25">
      <c r="A26" s="14"/>
      <c r="B26" s="15"/>
      <c r="C26" s="15"/>
      <c r="D26" s="16"/>
      <c r="E26" s="17"/>
    </row>
    <row r="27" spans="1:5" ht="18.75" customHeight="1" x14ac:dyDescent="0.25">
      <c r="A27" s="58" t="s">
        <v>13</v>
      </c>
      <c r="B27" s="58"/>
      <c r="C27" s="58"/>
      <c r="D27" s="58"/>
      <c r="E27" s="58"/>
    </row>
    <row r="28" spans="1:5" ht="12.75" customHeight="1" x14ac:dyDescent="0.25">
      <c r="A28" s="5"/>
      <c r="D28" s="17"/>
      <c r="E28" s="6" t="s">
        <v>20</v>
      </c>
    </row>
    <row r="29" spans="1:5" ht="12.75" customHeight="1" x14ac:dyDescent="0.2">
      <c r="A29" s="78" t="s">
        <v>14</v>
      </c>
      <c r="B29" s="78" t="s">
        <v>19</v>
      </c>
      <c r="C29" s="65" t="s">
        <v>15</v>
      </c>
      <c r="D29" s="65" t="s">
        <v>7</v>
      </c>
      <c r="E29" s="65"/>
    </row>
    <row r="30" spans="1:5" ht="12.75" customHeight="1" x14ac:dyDescent="0.2">
      <c r="A30" s="79"/>
      <c r="B30" s="79"/>
      <c r="C30" s="65"/>
      <c r="D30" s="65"/>
      <c r="E30" s="65"/>
    </row>
    <row r="31" spans="1:5" ht="12.75" customHeight="1" x14ac:dyDescent="0.2">
      <c r="A31" s="79"/>
      <c r="B31" s="79"/>
      <c r="C31" s="65"/>
      <c r="D31" s="65"/>
      <c r="E31" s="65"/>
    </row>
    <row r="32" spans="1:5" ht="31.5" customHeight="1" x14ac:dyDescent="0.2">
      <c r="A32" s="79"/>
      <c r="B32" s="79"/>
      <c r="C32" s="65"/>
      <c r="D32" s="65"/>
      <c r="E32" s="65"/>
    </row>
    <row r="33" spans="1:5" ht="16.5" customHeight="1" x14ac:dyDescent="0.2">
      <c r="A33" s="7">
        <v>1</v>
      </c>
      <c r="B33" s="7">
        <v>2</v>
      </c>
      <c r="C33" s="7">
        <v>3</v>
      </c>
      <c r="D33" s="34">
        <v>4</v>
      </c>
      <c r="E33" s="34"/>
    </row>
    <row r="34" spans="1:5" ht="16.5" customHeight="1" x14ac:dyDescent="0.2">
      <c r="A34" s="34" t="s">
        <v>16</v>
      </c>
      <c r="B34" s="34"/>
      <c r="C34" s="34"/>
      <c r="D34" s="34"/>
      <c r="E34" s="34"/>
    </row>
    <row r="35" spans="1:5" ht="16.5" x14ac:dyDescent="0.2">
      <c r="A35" s="18" t="s">
        <v>37</v>
      </c>
      <c r="B35" s="18" t="s">
        <v>35</v>
      </c>
      <c r="C35" s="19" t="s">
        <v>36</v>
      </c>
      <c r="D35" s="36">
        <v>5000000</v>
      </c>
      <c r="E35" s="37"/>
    </row>
    <row r="36" spans="1:5" ht="16.5" x14ac:dyDescent="0.25">
      <c r="A36" s="12">
        <v>1310000000</v>
      </c>
      <c r="B36" s="20">
        <v>9770</v>
      </c>
      <c r="C36" s="21" t="s">
        <v>30</v>
      </c>
      <c r="D36" s="38">
        <f>D35</f>
        <v>5000000</v>
      </c>
      <c r="E36" s="39"/>
    </row>
    <row r="37" spans="1:5" ht="49.5" x14ac:dyDescent="0.25">
      <c r="A37" s="12"/>
      <c r="B37" s="7"/>
      <c r="C37" s="19" t="s">
        <v>38</v>
      </c>
      <c r="D37" s="36">
        <v>5000000</v>
      </c>
      <c r="E37" s="37"/>
    </row>
    <row r="38" spans="1:5" ht="33" x14ac:dyDescent="0.2">
      <c r="A38" s="18" t="s">
        <v>39</v>
      </c>
      <c r="B38" s="18" t="s">
        <v>40</v>
      </c>
      <c r="C38" s="19" t="s">
        <v>41</v>
      </c>
      <c r="D38" s="36">
        <f>D40+D41+D42+D43+D44+D45+D46+D47+D48+D49+D50+D51+D52+D53+D54+D55</f>
        <v>95444500</v>
      </c>
      <c r="E38" s="37"/>
    </row>
    <row r="39" spans="1:5" ht="16.5" x14ac:dyDescent="0.25">
      <c r="A39" s="12">
        <v>9900000000</v>
      </c>
      <c r="B39" s="7">
        <v>9800</v>
      </c>
      <c r="C39" s="21" t="s">
        <v>34</v>
      </c>
      <c r="D39" s="38">
        <f>D38</f>
        <v>95444500</v>
      </c>
      <c r="E39" s="39"/>
    </row>
    <row r="40" spans="1:5" ht="66" x14ac:dyDescent="0.25">
      <c r="A40" s="12"/>
      <c r="B40" s="7"/>
      <c r="C40" s="22" t="s">
        <v>42</v>
      </c>
      <c r="D40" s="40">
        <f>-1705230-290000</f>
        <v>-1995230</v>
      </c>
      <c r="E40" s="41"/>
    </row>
    <row r="41" spans="1:5" ht="33" x14ac:dyDescent="0.25">
      <c r="A41" s="12"/>
      <c r="B41" s="7"/>
      <c r="C41" s="22" t="s">
        <v>43</v>
      </c>
      <c r="D41" s="40">
        <v>1705230</v>
      </c>
      <c r="E41" s="41"/>
    </row>
    <row r="42" spans="1:5" ht="33" x14ac:dyDescent="0.25">
      <c r="A42" s="12"/>
      <c r="B42" s="7"/>
      <c r="C42" s="22" t="s">
        <v>44</v>
      </c>
      <c r="D42" s="40">
        <v>150000</v>
      </c>
      <c r="E42" s="41"/>
    </row>
    <row r="43" spans="1:5" ht="33" x14ac:dyDescent="0.25">
      <c r="A43" s="12"/>
      <c r="B43" s="7"/>
      <c r="C43" s="22" t="s">
        <v>47</v>
      </c>
      <c r="D43" s="40">
        <v>140000</v>
      </c>
      <c r="E43" s="41"/>
    </row>
    <row r="44" spans="1:5" ht="33" x14ac:dyDescent="0.25">
      <c r="A44" s="12"/>
      <c r="B44" s="7"/>
      <c r="C44" s="22" t="s">
        <v>48</v>
      </c>
      <c r="D44" s="40">
        <v>1500000</v>
      </c>
      <c r="E44" s="41"/>
    </row>
    <row r="45" spans="1:5" ht="33" x14ac:dyDescent="0.25">
      <c r="A45" s="12"/>
      <c r="B45" s="7"/>
      <c r="C45" s="22" t="s">
        <v>48</v>
      </c>
      <c r="D45" s="40">
        <v>500000</v>
      </c>
      <c r="E45" s="41"/>
    </row>
    <row r="46" spans="1:5" ht="33" x14ac:dyDescent="0.25">
      <c r="A46" s="12"/>
      <c r="B46" s="7"/>
      <c r="C46" s="22" t="s">
        <v>48</v>
      </c>
      <c r="D46" s="40">
        <v>1990000</v>
      </c>
      <c r="E46" s="41"/>
    </row>
    <row r="47" spans="1:5" ht="33" x14ac:dyDescent="0.25">
      <c r="A47" s="12"/>
      <c r="B47" s="7"/>
      <c r="C47" s="22" t="s">
        <v>48</v>
      </c>
      <c r="D47" s="40">
        <v>500000</v>
      </c>
      <c r="E47" s="41"/>
    </row>
    <row r="48" spans="1:5" ht="33" x14ac:dyDescent="0.25">
      <c r="A48" s="12"/>
      <c r="B48" s="7"/>
      <c r="C48" s="22" t="s">
        <v>48</v>
      </c>
      <c r="D48" s="40">
        <v>1464500</v>
      </c>
      <c r="E48" s="41"/>
    </row>
    <row r="49" spans="1:5" ht="33" x14ac:dyDescent="0.25">
      <c r="A49" s="12"/>
      <c r="B49" s="7"/>
      <c r="C49" s="22" t="s">
        <v>48</v>
      </c>
      <c r="D49" s="40">
        <v>1490000</v>
      </c>
      <c r="E49" s="41"/>
    </row>
    <row r="50" spans="1:5" ht="33" x14ac:dyDescent="0.25">
      <c r="A50" s="12"/>
      <c r="B50" s="7"/>
      <c r="C50" s="22" t="s">
        <v>48</v>
      </c>
      <c r="D50" s="40">
        <v>3000000</v>
      </c>
      <c r="E50" s="41"/>
    </row>
    <row r="51" spans="1:5" ht="33" x14ac:dyDescent="0.25">
      <c r="A51" s="12"/>
      <c r="B51" s="7"/>
      <c r="C51" s="22" t="s">
        <v>52</v>
      </c>
      <c r="D51" s="40">
        <v>5000000</v>
      </c>
      <c r="E51" s="41"/>
    </row>
    <row r="52" spans="1:5" ht="33" x14ac:dyDescent="0.25">
      <c r="A52" s="12"/>
      <c r="B52" s="7"/>
      <c r="C52" s="22" t="s">
        <v>49</v>
      </c>
      <c r="D52" s="40">
        <v>20000000</v>
      </c>
      <c r="E52" s="41"/>
    </row>
    <row r="53" spans="1:5" ht="33" x14ac:dyDescent="0.25">
      <c r="A53" s="12"/>
      <c r="B53" s="7"/>
      <c r="C53" s="22" t="s">
        <v>50</v>
      </c>
      <c r="D53" s="40">
        <v>40000000</v>
      </c>
      <c r="E53" s="41"/>
    </row>
    <row r="54" spans="1:5" ht="33" x14ac:dyDescent="0.25">
      <c r="A54" s="12"/>
      <c r="B54" s="7"/>
      <c r="C54" s="22" t="s">
        <v>48</v>
      </c>
      <c r="D54" s="40">
        <v>10000000</v>
      </c>
      <c r="E54" s="41"/>
    </row>
    <row r="55" spans="1:5" ht="49.5" x14ac:dyDescent="0.25">
      <c r="A55" s="12"/>
      <c r="B55" s="7"/>
      <c r="C55" s="22" t="s">
        <v>45</v>
      </c>
      <c r="D55" s="40">
        <v>10000000</v>
      </c>
      <c r="E55" s="41"/>
    </row>
    <row r="56" spans="1:5" ht="16.5" x14ac:dyDescent="0.2">
      <c r="A56" s="34" t="s">
        <v>17</v>
      </c>
      <c r="B56" s="34"/>
      <c r="C56" s="34"/>
      <c r="D56" s="34"/>
      <c r="E56" s="34"/>
    </row>
    <row r="57" spans="1:5" ht="16.5" customHeight="1" x14ac:dyDescent="0.25">
      <c r="A57" s="12" t="s">
        <v>3</v>
      </c>
      <c r="B57" s="12" t="s">
        <v>3</v>
      </c>
      <c r="C57" s="21" t="s">
        <v>10</v>
      </c>
      <c r="D57" s="35">
        <f>D58+D59</f>
        <v>100444500</v>
      </c>
      <c r="E57" s="35"/>
    </row>
    <row r="58" spans="1:5" ht="16.5" customHeight="1" x14ac:dyDescent="0.25">
      <c r="A58" s="13" t="s">
        <v>3</v>
      </c>
      <c r="B58" s="13" t="s">
        <v>3</v>
      </c>
      <c r="C58" s="23" t="s">
        <v>11</v>
      </c>
      <c r="D58" s="33">
        <f>D36+D39</f>
        <v>100444500</v>
      </c>
      <c r="E58" s="33"/>
    </row>
    <row r="59" spans="1:5" ht="16.5" x14ac:dyDescent="0.25">
      <c r="A59" s="13" t="s">
        <v>3</v>
      </c>
      <c r="B59" s="13" t="s">
        <v>3</v>
      </c>
      <c r="C59" s="23" t="s">
        <v>12</v>
      </c>
      <c r="D59" s="34">
        <v>0</v>
      </c>
      <c r="E59" s="34"/>
    </row>
    <row r="60" spans="1:5" ht="36.75" customHeight="1" x14ac:dyDescent="0.2">
      <c r="A60" s="1" t="s">
        <v>51</v>
      </c>
    </row>
    <row r="61" spans="1:5" ht="21.75" customHeight="1" x14ac:dyDescent="0.3">
      <c r="A61" s="24" t="s">
        <v>23</v>
      </c>
      <c r="B61" s="24"/>
      <c r="C61" s="25"/>
      <c r="D61" s="26" t="s">
        <v>24</v>
      </c>
      <c r="E61" s="27"/>
    </row>
    <row r="62" spans="1:5" ht="25.5" customHeight="1" x14ac:dyDescent="0.3">
      <c r="A62" s="28"/>
      <c r="B62" s="28"/>
      <c r="C62" s="28"/>
      <c r="D62" s="29"/>
      <c r="E62" s="27"/>
    </row>
    <row r="63" spans="1:5" ht="20.25" x14ac:dyDescent="0.3">
      <c r="A63" s="28" t="s">
        <v>25</v>
      </c>
      <c r="B63" s="28"/>
      <c r="C63" s="28"/>
      <c r="D63" s="26"/>
      <c r="E63" s="27"/>
    </row>
    <row r="64" spans="1:5" ht="20.25" x14ac:dyDescent="0.3">
      <c r="A64" s="28" t="s">
        <v>26</v>
      </c>
      <c r="B64" s="28"/>
      <c r="C64" s="28"/>
      <c r="D64" s="26" t="s">
        <v>1</v>
      </c>
      <c r="E64" s="27"/>
    </row>
    <row r="65" spans="1:5" ht="40.5" customHeight="1" x14ac:dyDescent="0.3">
      <c r="A65" s="28"/>
      <c r="B65" s="28"/>
      <c r="C65" s="28"/>
      <c r="D65" s="30"/>
      <c r="E65" s="27"/>
    </row>
    <row r="66" spans="1:5" ht="20.25" x14ac:dyDescent="0.3">
      <c r="A66" s="31" t="s">
        <v>27</v>
      </c>
      <c r="B66" s="28"/>
      <c r="C66" s="28"/>
      <c r="D66" s="30"/>
      <c r="E66" s="27"/>
    </row>
    <row r="67" spans="1:5" ht="20.25" x14ac:dyDescent="0.3">
      <c r="A67" s="32" t="s">
        <v>28</v>
      </c>
      <c r="B67" s="28"/>
      <c r="C67" s="28"/>
      <c r="D67" s="26" t="s">
        <v>2</v>
      </c>
      <c r="E67" s="27"/>
    </row>
    <row r="69" spans="1:5" ht="20.25" x14ac:dyDescent="0.2">
      <c r="A69" s="24" t="s">
        <v>46</v>
      </c>
    </row>
    <row r="72" spans="1:5" ht="45.75" customHeight="1" x14ac:dyDescent="0.2"/>
  </sheetData>
  <mergeCells count="60">
    <mergeCell ref="D47:E47"/>
    <mergeCell ref="D48:E48"/>
    <mergeCell ref="D49:E49"/>
    <mergeCell ref="D55:E55"/>
    <mergeCell ref="D50:E50"/>
    <mergeCell ref="D51:E51"/>
    <mergeCell ref="D52:E52"/>
    <mergeCell ref="D53:E53"/>
    <mergeCell ref="D54:E54"/>
    <mergeCell ref="A29:A32"/>
    <mergeCell ref="B29:B32"/>
    <mergeCell ref="C29:C32"/>
    <mergeCell ref="D29:E32"/>
    <mergeCell ref="D44:E44"/>
    <mergeCell ref="D16:E16"/>
    <mergeCell ref="B23:C23"/>
    <mergeCell ref="B24:C24"/>
    <mergeCell ref="D24:E24"/>
    <mergeCell ref="A27:E27"/>
    <mergeCell ref="D21:E21"/>
    <mergeCell ref="D22:E22"/>
    <mergeCell ref="B21:C21"/>
    <mergeCell ref="B22:C22"/>
    <mergeCell ref="D1:F1"/>
    <mergeCell ref="D4:F4"/>
    <mergeCell ref="A5:E5"/>
    <mergeCell ref="D3:F3"/>
    <mergeCell ref="A6:E6"/>
    <mergeCell ref="D59:E59"/>
    <mergeCell ref="B18:C18"/>
    <mergeCell ref="D2:F2"/>
    <mergeCell ref="D18:E18"/>
    <mergeCell ref="D19:E19"/>
    <mergeCell ref="B25:C25"/>
    <mergeCell ref="D25:E25"/>
    <mergeCell ref="D23:E23"/>
    <mergeCell ref="A20:E20"/>
    <mergeCell ref="A7:E7"/>
    <mergeCell ref="A9:E9"/>
    <mergeCell ref="A17:E17"/>
    <mergeCell ref="B11:C15"/>
    <mergeCell ref="D11:E15"/>
    <mergeCell ref="A11:A15"/>
    <mergeCell ref="B16:C16"/>
    <mergeCell ref="D58:E58"/>
    <mergeCell ref="D33:E33"/>
    <mergeCell ref="A56:E56"/>
    <mergeCell ref="D57:E57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34:E34"/>
    <mergeCell ref="D45:E45"/>
    <mergeCell ref="D46:E46"/>
  </mergeCells>
  <phoneticPr fontId="13" type="noConversion"/>
  <printOptions horizontalCentered="1"/>
  <pageMargins left="0.78740157480314965" right="0.39370078740157483" top="0.78740157480314965" bottom="0.39370078740157483" header="0.31496062992125984" footer="0.31496062992125984"/>
  <pageSetup paperSize="9" scale="50" firstPageNumber="8" fitToHeight="0" orientation="landscape" useFirstPageNumber="1" r:id="rId1"/>
  <headerFooter alignWithMargins="0">
    <oddHeader xml:space="preserve">&amp;C&amp;P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EC7708-DB02-406E-9528-289F73A0D2C0}">
  <ds:schemaRefs>
    <ds:schemaRef ds:uri="a4917ab7-37e8-4443-aef6-e3f4ea2db8b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56b8d2b0-cf23-4afa-88f3-419d7659e6b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5</vt:lpstr>
      <vt:lpstr>'Додаток 5'!Область_друку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2026-06-19T08:12:25Z</cp:lastPrinted>
  <dcterms:created xsi:type="dcterms:W3CDTF">2014-01-17T10:52:16Z</dcterms:created>
  <dcterms:modified xsi:type="dcterms:W3CDTF">2026-06-22T13:22:45Z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