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vivcitycouncilgov-my.sharepoint.com/personal/pilavka_ulyana_lvivcity_gov_ua/Documents/Робочий стіл/УХВАЛИ/2026 УХВАЛИ/17. ПРОЄКТ УХВАЛИ 18.06.2026/Ухвала+кред/"/>
    </mc:Choice>
  </mc:AlternateContent>
  <xr:revisionPtr revIDLastSave="7" documentId="13_ncr:1_{7BCD4A1F-3ACE-4A91-BB02-C54CBCC3A36D}" xr6:coauthVersionLast="47" xr6:coauthVersionMax="47" xr10:uidLastSave="{839BA36A-BE33-4C5D-8CA6-BFD424C6A21E}"/>
  <bookViews>
    <workbookView xWindow="-120" yWindow="-120" windowWidth="29040" windowHeight="15720" tabRatio="744" xr2:uid="{00000000-000D-0000-FFFF-FFFF00000000}"/>
  </bookViews>
  <sheets>
    <sheet name="Додаток 4" sheetId="21" r:id="rId1"/>
  </sheets>
  <definedNames>
    <definedName name="_xlnm.Print_Titles" localSheetId="0">'Додаток 4'!$13:$13</definedName>
    <definedName name="_xlnm.Print_Area" localSheetId="0">'Додаток 4'!$A$1:$P$29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1" l="1"/>
  <c r="L18" i="21"/>
  <c r="M17" i="21"/>
  <c r="L17" i="21"/>
  <c r="K17" i="21"/>
  <c r="J17" i="21"/>
  <c r="I17" i="21"/>
  <c r="E17" i="21"/>
  <c r="M16" i="21"/>
  <c r="K16" i="21"/>
  <c r="K14" i="21" s="1"/>
  <c r="K19" i="21" s="1"/>
  <c r="I16" i="21"/>
  <c r="I14" i="21" s="1"/>
  <c r="I19" i="21" s="1"/>
  <c r="E16" i="21"/>
  <c r="M14" i="21"/>
  <c r="L14" i="21"/>
  <c r="J14" i="21"/>
  <c r="J19" i="21" s="1"/>
  <c r="E14" i="21"/>
  <c r="E19" i="21" s="1"/>
  <c r="L19" i="21"/>
  <c r="M19" i="21"/>
  <c r="N18" i="21" l="1"/>
  <c r="N17" i="21" s="1"/>
  <c r="O14" i="21"/>
  <c r="O19" i="21" s="1"/>
  <c r="O17" i="21"/>
  <c r="O16" i="21" s="1"/>
  <c r="P16" i="21" s="1"/>
  <c r="P14" i="21" s="1"/>
  <c r="P19" i="21" s="1"/>
  <c r="G17" i="21"/>
  <c r="G16" i="21" s="1"/>
  <c r="G14" i="21" s="1"/>
  <c r="G19" i="21" s="1"/>
  <c r="F18" i="21"/>
  <c r="F17" i="21" s="1"/>
  <c r="F16" i="21" s="1"/>
  <c r="N16" i="21" s="1"/>
  <c r="N14" i="21" s="1"/>
  <c r="N19" i="21" s="1"/>
  <c r="H18" i="21"/>
  <c r="F14" i="21" l="1"/>
  <c r="F19" i="21" s="1"/>
  <c r="P18" i="21"/>
  <c r="P17" i="21" s="1"/>
  <c r="H16" i="21"/>
  <c r="H14" i="21" s="1"/>
  <c r="H19" i="21" s="1"/>
  <c r="H17" i="21"/>
</calcChain>
</file>

<file path=xl/sharedStrings.xml><?xml version="1.0" encoding="utf-8"?>
<sst xmlns="http://schemas.openxmlformats.org/spreadsheetml/2006/main" count="52" uniqueCount="37">
  <si>
    <t>Надання кредитів</t>
  </si>
  <si>
    <t>Повернення кредитів</t>
  </si>
  <si>
    <t>Загальний фонд</t>
  </si>
  <si>
    <t>Спеціальний фонд</t>
  </si>
  <si>
    <t>Разом</t>
  </si>
  <si>
    <t>у тому числі бюджет розвитку</t>
  </si>
  <si>
    <t>Х</t>
  </si>
  <si>
    <t>Код Функціональної класифікації видатків та кредитування бюджету</t>
  </si>
  <si>
    <t>Кредитування, усього</t>
  </si>
  <si>
    <t>усього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</si>
  <si>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</si>
  <si>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</si>
  <si>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</si>
  <si>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(код бюджету)</t>
  </si>
  <si>
    <t>(грн)</t>
  </si>
  <si>
    <t xml:space="preserve">        Візи:</t>
  </si>
  <si>
    <t>Ліліана РИМАР</t>
  </si>
  <si>
    <t>Вікторія ДОВЖИК</t>
  </si>
  <si>
    <t>3700000</t>
  </si>
  <si>
    <t>3710000</t>
  </si>
  <si>
    <t>3718880</t>
  </si>
  <si>
    <t>0490</t>
  </si>
  <si>
    <t>Виконання гарантійних зобов'язань за позичальників, що отримали кредити під місцеві гарантії</t>
  </si>
  <si>
    <t>3718881</t>
  </si>
  <si>
    <t>Надання коштів для забезпечення гарантійних зобов'язань за позичальників, що отримали кредити під місцеві гарантії</t>
  </si>
  <si>
    <t>Надання кредитів підприємствам, установам, організаціям</t>
  </si>
  <si>
    <t>Департамент фінансової політики Львівської міської ради</t>
  </si>
  <si>
    <t xml:space="preserve">              Затверджено </t>
  </si>
  <si>
    <t>ухвалою міської ради</t>
  </si>
  <si>
    <t>від ______________ № _______</t>
  </si>
  <si>
    <t xml:space="preserve">Секретар ради </t>
  </si>
  <si>
    <t xml:space="preserve">Маркіян ЛОПАЧАК 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</si>
  <si>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</si>
  <si>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</si>
  <si>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</si>
  <si>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Додаток 4</t>
  </si>
  <si>
    <t>Зміни до кредитування бюджету Львівської міської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</si>
</sst>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0.0"/>
    <numFmt numFmtId="166" formatCode="#,##0.000"/>
    <numFmt numFmtId="167" formatCode="_-* #,##0.00_₴_-;\-* #,##0.00_₴_-;_-* &quot;-&quot;??_₴_-;_-@_-"/>
    <numFmt numFmtId="168" formatCode="_-* #,##0.00_р_._-;\-* #,##0.00_р_._-;_-* &quot;-&quot;??_р_._-;_-@_-"/>
  </numFmts>
  <fonts count="38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3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6"/>
      <color rgb="FFFF0000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i/>
      <sz val="13"/>
      <color rgb="FFFF0000"/>
      <name val="Arial"/>
      <family val="2"/>
      <charset val="204"/>
    </font>
    <font>
      <sz val="15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i/>
      <sz val="16"/>
      <color theme="1"/>
      <name val="Arial"/>
      <family val="2"/>
      <charset val="204"/>
    </font>
    <font>
      <sz val="15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0"/>
      <name val="Times New Roman"/>
      <charset val="204"/>
    </font>
    <font>
      <b/>
      <sz val="22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i/>
      <sz val="18"/>
      <color theme="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95">
    <xf numFmtId="0" fontId="0" fillId="0" borderId="0" xfId="0"/>
    <xf numFmtId="0" fontId="14" fillId="0" borderId="5" xfId="0" applyFont="1" applyBorder="1" applyAlignment="1">
      <alignment vertical="top" wrapText="1"/>
    </xf>
    <xf numFmtId="0" fontId="15" fillId="0" borderId="0" xfId="0" applyFont="1"/>
    <xf numFmtId="0" fontId="17" fillId="0" borderId="0" xfId="0" applyFont="1"/>
    <xf numFmtId="0" fontId="19" fillId="0" borderId="0" xfId="0" applyFont="1"/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3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50" applyFont="1" applyAlignment="1">
      <alignment vertical="center"/>
    </xf>
    <xf numFmtId="164" fontId="17" fillId="0" borderId="0" xfId="0" applyNumberFormat="1" applyFont="1"/>
    <xf numFmtId="4" fontId="15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right"/>
    </xf>
    <xf numFmtId="0" fontId="23" fillId="0" borderId="0" xfId="0" applyFont="1" applyAlignment="1">
      <alignment vertical="center"/>
    </xf>
    <xf numFmtId="0" fontId="13" fillId="0" borderId="5" xfId="0" applyFont="1" applyBorder="1" applyAlignment="1">
      <alignment horizontal="center" vertical="top" wrapText="1"/>
    </xf>
    <xf numFmtId="0" fontId="24" fillId="0" borderId="0" xfId="0" applyFont="1"/>
    <xf numFmtId="0" fontId="2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top" wrapText="1"/>
    </xf>
    <xf numFmtId="0" fontId="28" fillId="0" borderId="0" xfId="50" applyFont="1" applyAlignment="1">
      <alignment vertical="center"/>
    </xf>
    <xf numFmtId="0" fontId="25" fillId="0" borderId="0" xfId="0" applyFont="1"/>
    <xf numFmtId="1" fontId="28" fillId="0" borderId="0" xfId="0" applyNumberFormat="1" applyFont="1" applyAlignment="1">
      <alignment vertical="center"/>
    </xf>
    <xf numFmtId="0" fontId="28" fillId="0" borderId="0" xfId="50" applyFont="1" applyAlignment="1">
      <alignment horizontal="right" vertical="center"/>
    </xf>
    <xf numFmtId="165" fontId="28" fillId="0" borderId="0" xfId="50" applyNumberFormat="1" applyFont="1" applyAlignment="1">
      <alignment horizontal="right" vertical="center"/>
    </xf>
    <xf numFmtId="1" fontId="30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3" fontId="14" fillId="0" borderId="0" xfId="0" applyNumberFormat="1" applyFont="1" applyAlignment="1">
      <alignment horizontal="center" vertical="top" wrapText="1"/>
    </xf>
    <xf numFmtId="1" fontId="25" fillId="0" borderId="0" xfId="0" applyNumberFormat="1" applyFont="1" applyAlignment="1">
      <alignment horizontal="right" vertical="top"/>
    </xf>
    <xf numFmtId="0" fontId="28" fillId="0" borderId="0" xfId="50" applyFont="1" applyAlignment="1">
      <alignment horizontal="right" vertical="center" wrapText="1"/>
    </xf>
    <xf numFmtId="3" fontId="28" fillId="0" borderId="0" xfId="50" applyNumberFormat="1" applyFont="1" applyAlignment="1">
      <alignment vertical="center"/>
    </xf>
    <xf numFmtId="0" fontId="24" fillId="0" borderId="0" xfId="0" applyFont="1" applyAlignment="1">
      <alignment vertical="top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3" fontId="14" fillId="0" borderId="5" xfId="0" applyNumberFormat="1" applyFont="1" applyBorder="1" applyAlignment="1">
      <alignment horizontal="center" vertical="top" wrapText="1"/>
    </xf>
    <xf numFmtId="49" fontId="14" fillId="0" borderId="5" xfId="0" applyNumberFormat="1" applyFont="1" applyBorder="1" applyAlignment="1">
      <alignment horizontal="center" vertical="top" wrapText="1"/>
    </xf>
    <xf numFmtId="49" fontId="32" fillId="0" borderId="5" xfId="0" applyNumberFormat="1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32" fillId="0" borderId="0" xfId="0" applyFont="1" applyAlignment="1">
      <alignment vertical="top" wrapText="1"/>
    </xf>
    <xf numFmtId="49" fontId="25" fillId="0" borderId="5" xfId="0" applyNumberFormat="1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  <xf numFmtId="0" fontId="25" fillId="0" borderId="5" xfId="0" applyFont="1" applyBorder="1" applyAlignment="1">
      <alignment vertical="top" wrapText="1"/>
    </xf>
    <xf numFmtId="0" fontId="35" fillId="0" borderId="0" xfId="50" applyFont="1" applyAlignment="1">
      <alignment vertical="top"/>
    </xf>
    <xf numFmtId="165" fontId="35" fillId="0" borderId="0" xfId="50" applyNumberFormat="1" applyFont="1" applyAlignment="1">
      <alignment vertical="center"/>
    </xf>
    <xf numFmtId="0" fontId="35" fillId="0" borderId="0" xfId="50" applyFont="1" applyAlignment="1">
      <alignment vertical="center"/>
    </xf>
    <xf numFmtId="166" fontId="36" fillId="0" borderId="0" xfId="50" applyNumberFormat="1" applyFont="1" applyAlignment="1">
      <alignment vertical="center"/>
    </xf>
    <xf numFmtId="0" fontId="35" fillId="0" borderId="0" xfId="50" applyFont="1" applyAlignment="1">
      <alignment horizontal="left" vertical="center"/>
    </xf>
    <xf numFmtId="0" fontId="35" fillId="0" borderId="0" xfId="50" applyFont="1" applyAlignment="1">
      <alignment horizontal="right" vertical="center"/>
    </xf>
    <xf numFmtId="0" fontId="35" fillId="0" borderId="0" xfId="0" applyFont="1" applyAlignment="1">
      <alignment vertical="top"/>
    </xf>
    <xf numFmtId="1" fontId="35" fillId="0" borderId="0" xfId="0" applyNumberFormat="1" applyFont="1" applyAlignment="1">
      <alignment vertical="center"/>
    </xf>
    <xf numFmtId="1" fontId="37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3" fontId="14" fillId="23" borderId="5" xfId="0" applyNumberFormat="1" applyFont="1" applyFill="1" applyBorder="1" applyAlignment="1">
      <alignment horizontal="center" vertical="top"/>
    </xf>
    <xf numFmtId="3" fontId="32" fillId="23" borderId="5" xfId="0" applyNumberFormat="1" applyFont="1" applyFill="1" applyBorder="1" applyAlignment="1">
      <alignment horizontal="center" vertical="top"/>
    </xf>
    <xf numFmtId="3" fontId="25" fillId="23" borderId="5" xfId="0" applyNumberFormat="1" applyFont="1" applyFill="1" applyBorder="1" applyAlignment="1">
      <alignment horizontal="center" vertical="top"/>
    </xf>
    <xf numFmtId="0" fontId="35" fillId="0" borderId="0" xfId="0" applyFont="1" applyAlignment="1">
      <alignment horizontal="center" vertical="center"/>
    </xf>
    <xf numFmtId="0" fontId="35" fillId="0" borderId="0" xfId="0" applyFont="1"/>
    <xf numFmtId="168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right"/>
    </xf>
    <xf numFmtId="1" fontId="35" fillId="0" borderId="0" xfId="0" applyNumberFormat="1" applyFont="1"/>
    <xf numFmtId="0" fontId="35" fillId="0" borderId="0" xfId="50" applyFont="1"/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35" fillId="0" borderId="0" xfId="0" applyFont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vertical="top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center" vertical="center" wrapText="1"/>
    </xf>
  </cellXfs>
  <cellStyles count="69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Normal_meresha_07" xfId="19" xr:uid="{00000000-0005-0000-0000-000012000000}"/>
    <cellStyle name="Акцент1" xfId="20" xr:uid="{00000000-0005-0000-0000-000013000000}"/>
    <cellStyle name="Акцент2" xfId="21" xr:uid="{00000000-0005-0000-0000-000014000000}"/>
    <cellStyle name="Акцент3" xfId="22" xr:uid="{00000000-0005-0000-0000-000015000000}"/>
    <cellStyle name="Акцент4" xfId="23" xr:uid="{00000000-0005-0000-0000-000016000000}"/>
    <cellStyle name="Акцент5" xfId="24" xr:uid="{00000000-0005-0000-0000-000017000000}"/>
    <cellStyle name="Акцент6" xfId="25" xr:uid="{00000000-0005-0000-0000-000018000000}"/>
    <cellStyle name="Вывод" xfId="26" xr:uid="{00000000-0005-0000-0000-000019000000}"/>
    <cellStyle name="Вычисление" xfId="27" xr:uid="{00000000-0005-0000-0000-00001A000000}"/>
    <cellStyle name="Звичайний" xfId="0" builtinId="0"/>
    <cellStyle name="Звичайний 10" xfId="28" xr:uid="{00000000-0005-0000-0000-00001C000000}"/>
    <cellStyle name="Звичайний 11" xfId="29" xr:uid="{00000000-0005-0000-0000-00001D000000}"/>
    <cellStyle name="Звичайний 12" xfId="30" xr:uid="{00000000-0005-0000-0000-00001E000000}"/>
    <cellStyle name="Звичайний 13" xfId="31" xr:uid="{00000000-0005-0000-0000-00001F000000}"/>
    <cellStyle name="Звичайний 14" xfId="32" xr:uid="{00000000-0005-0000-0000-000020000000}"/>
    <cellStyle name="Звичайний 15" xfId="33" xr:uid="{00000000-0005-0000-0000-000021000000}"/>
    <cellStyle name="Звичайний 16" xfId="34" xr:uid="{00000000-0005-0000-0000-000022000000}"/>
    <cellStyle name="Звичайний 17" xfId="35" xr:uid="{00000000-0005-0000-0000-000023000000}"/>
    <cellStyle name="Звичайний 18" xfId="36" xr:uid="{00000000-0005-0000-0000-000024000000}"/>
    <cellStyle name="Звичайний 19" xfId="37" xr:uid="{00000000-0005-0000-0000-000025000000}"/>
    <cellStyle name="Звичайний 2" xfId="38" xr:uid="{00000000-0005-0000-0000-000026000000}"/>
    <cellStyle name="Звичайний 20" xfId="39" xr:uid="{00000000-0005-0000-0000-000027000000}"/>
    <cellStyle name="Звичайний 21 2" xfId="56" xr:uid="{00000000-0005-0000-0000-000028000000}"/>
    <cellStyle name="Звичайний 3" xfId="40" xr:uid="{00000000-0005-0000-0000-000029000000}"/>
    <cellStyle name="Звичайний 4" xfId="41" xr:uid="{00000000-0005-0000-0000-00002A000000}"/>
    <cellStyle name="Звичайний 5" xfId="42" xr:uid="{00000000-0005-0000-0000-00002B000000}"/>
    <cellStyle name="Звичайний 6" xfId="43" xr:uid="{00000000-0005-0000-0000-00002C000000}"/>
    <cellStyle name="Звичайний 7" xfId="44" xr:uid="{00000000-0005-0000-0000-00002D000000}"/>
    <cellStyle name="Звичайний 8" xfId="45" xr:uid="{00000000-0005-0000-0000-00002E000000}"/>
    <cellStyle name="Звичайний 9" xfId="46" xr:uid="{00000000-0005-0000-0000-00002F000000}"/>
    <cellStyle name="Итог" xfId="47" xr:uid="{00000000-0005-0000-0000-000031000000}"/>
    <cellStyle name="Нейтральный" xfId="48" xr:uid="{00000000-0005-0000-0000-000032000000}"/>
    <cellStyle name="Обычный 11 4" xfId="49" xr:uid="{00000000-0005-0000-0000-000034000000}"/>
    <cellStyle name="Обычный 2" xfId="50" xr:uid="{00000000-0005-0000-0000-000035000000}"/>
    <cellStyle name="Обычный 2 2" xfId="58" xr:uid="{00000000-0005-0000-0000-000036000000}"/>
    <cellStyle name="Обычный 3" xfId="55" xr:uid="{00000000-0005-0000-0000-000037000000}"/>
    <cellStyle name="Плохой" xfId="51" xr:uid="{00000000-0005-0000-0000-000038000000}"/>
    <cellStyle name="Пояснение" xfId="52" xr:uid="{00000000-0005-0000-0000-000039000000}"/>
    <cellStyle name="Примечание" xfId="53" xr:uid="{00000000-0005-0000-0000-00003A000000}"/>
    <cellStyle name="Стиль 1" xfId="54" xr:uid="{00000000-0005-0000-0000-00003B000000}"/>
    <cellStyle name="Финансовый 2" xfId="57" xr:uid="{00000000-0005-0000-0000-00003D000000}"/>
    <cellStyle name="Финансовый 2 2" xfId="64" xr:uid="{58B6FAAA-916F-47EC-B0E1-8CD1E50EFD49}"/>
    <cellStyle name="Финансовый 2 2 2" xfId="61" xr:uid="{D835FF2E-95BE-4467-BD91-252D5CA6E0DB}"/>
    <cellStyle name="Финансовый 2 2 2 2" xfId="65" xr:uid="{433B0F7C-2EB0-4FF6-9466-376CF52B3265}"/>
    <cellStyle name="Финансовый 2 3" xfId="60" xr:uid="{46DDC859-BD3F-4104-BF44-DC5E57B7DF0E}"/>
    <cellStyle name="Финансовый 3" xfId="68" xr:uid="{12194AEB-BA41-40EB-AFA0-D8FB1B7B3E1B}"/>
    <cellStyle name="Фінансовий 2" xfId="62" xr:uid="{C39ADCDB-5F71-439E-AAD8-62A5DF96E248}"/>
    <cellStyle name="Фінансовий 2 2" xfId="66" xr:uid="{0AB024EF-E002-4100-A3E6-D911211A87C7}"/>
    <cellStyle name="Фінансовий 3" xfId="59" xr:uid="{F5F24A32-AD0B-4099-9565-4B4E9649CA7B}"/>
    <cellStyle name="Фінансовий 3 2" xfId="63" xr:uid="{AC1E17ED-8242-45CF-9215-96C7436445C0}"/>
    <cellStyle name="Фінансовий 4" xfId="67" xr:uid="{8F29581E-8B40-40C1-A60F-83E3F924E9E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tabSelected="1" zoomScale="55" zoomScaleNormal="55" workbookViewId="0">
      <selection activeCell="G19" sqref="G19"/>
    </sheetView>
  </sheetViews>
  <sheetFormatPr defaultColWidth="19.83203125" defaultRowHeight="17.25" customHeight="1" x14ac:dyDescent="0.2"/>
  <cols>
    <col min="1" max="1" width="20" style="6" bestFit="1" customWidth="1"/>
    <col min="2" max="2" width="16.33203125" style="6" customWidth="1"/>
    <col min="3" max="3" width="17.83203125" style="6" customWidth="1"/>
    <col min="4" max="4" width="101" style="4" customWidth="1"/>
    <col min="5" max="5" width="25.5" style="4" customWidth="1"/>
    <col min="6" max="6" width="23.33203125" style="4" customWidth="1"/>
    <col min="7" max="7" width="22.83203125" style="4" customWidth="1"/>
    <col min="8" max="8" width="22.1640625" style="4" customWidth="1"/>
    <col min="9" max="9" width="16.83203125" style="4" customWidth="1"/>
    <col min="10" max="10" width="18.1640625" style="4" customWidth="1"/>
    <col min="11" max="13" width="19.83203125" style="4" customWidth="1"/>
    <col min="14" max="14" width="21.5" style="4" customWidth="1"/>
    <col min="15" max="15" width="22.5" style="4" customWidth="1"/>
    <col min="16" max="16" width="20.83203125" style="4" customWidth="1"/>
    <col min="17" max="16384" width="19.83203125" style="4"/>
  </cols>
  <sheetData>
    <row r="1" spans="1:16" s="7" customFormat="1" ht="22.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89" t="s">
        <v>35</v>
      </c>
      <c r="N1" s="89"/>
      <c r="O1" s="89"/>
      <c r="P1" s="89"/>
    </row>
    <row r="2" spans="1:16" s="7" customFormat="1" ht="23.25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90" t="s">
        <v>27</v>
      </c>
      <c r="N2" s="90"/>
      <c r="O2" s="90"/>
      <c r="P2" s="90"/>
    </row>
    <row r="3" spans="1:16" s="7" customFormat="1" ht="30.7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91" t="s">
        <v>28</v>
      </c>
      <c r="N3" s="91"/>
      <c r="O3" s="91"/>
      <c r="P3" s="91"/>
    </row>
    <row r="4" spans="1:16" s="7" customFormat="1" ht="32.2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92" t="s">
        <v>29</v>
      </c>
      <c r="N4" s="93"/>
      <c r="O4" s="93"/>
      <c r="P4" s="93"/>
    </row>
    <row r="5" spans="1:16" s="7" customFormat="1" ht="64.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s="8" customFormat="1" ht="42" customHeight="1" x14ac:dyDescent="0.2">
      <c r="A6" s="94" t="s">
        <v>36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6" s="8" customFormat="1" ht="20.25" x14ac:dyDescent="0.2">
      <c r="A7" s="25">
        <v>1356300000</v>
      </c>
      <c r="B7" s="23"/>
      <c r="C7" s="23"/>
      <c r="D7" s="26"/>
      <c r="E7" s="26"/>
      <c r="F7" s="26"/>
      <c r="G7" s="26"/>
      <c r="H7" s="26"/>
      <c r="I7" s="26"/>
      <c r="J7" s="26"/>
      <c r="K7" s="26"/>
      <c r="L7" s="26"/>
      <c r="M7" s="24"/>
      <c r="N7" s="24"/>
      <c r="O7" s="24"/>
      <c r="P7" s="24"/>
    </row>
    <row r="8" spans="1:16" s="8" customFormat="1" ht="20.25" x14ac:dyDescent="0.2">
      <c r="A8" s="27" t="s">
        <v>13</v>
      </c>
      <c r="B8" s="23"/>
      <c r="C8" s="23"/>
      <c r="D8" s="26"/>
      <c r="E8" s="26"/>
      <c r="F8" s="26"/>
      <c r="G8" s="26"/>
      <c r="H8" s="26"/>
      <c r="I8" s="26"/>
      <c r="J8" s="26"/>
      <c r="K8" s="26"/>
      <c r="L8" s="26"/>
      <c r="M8" s="24"/>
      <c r="N8" s="24"/>
      <c r="O8" s="24"/>
      <c r="P8" s="24"/>
    </row>
    <row r="9" spans="1:16" s="7" customFormat="1" ht="17.25" customHeight="1" x14ac:dyDescent="0.2">
      <c r="A9" s="28"/>
      <c r="B9" s="28"/>
      <c r="C9" s="29"/>
      <c r="D9" s="30"/>
      <c r="E9" s="30"/>
      <c r="F9" s="30"/>
      <c r="G9" s="30"/>
      <c r="H9" s="30"/>
      <c r="I9" s="30"/>
      <c r="J9" s="30"/>
      <c r="K9" s="30"/>
      <c r="L9" s="30"/>
      <c r="M9" s="22"/>
      <c r="N9" s="22"/>
      <c r="O9" s="22"/>
      <c r="P9" s="31" t="s">
        <v>14</v>
      </c>
    </row>
    <row r="10" spans="1:16" s="9" customFormat="1" ht="17.25" customHeight="1" x14ac:dyDescent="0.2">
      <c r="A10" s="79" t="s">
        <v>11</v>
      </c>
      <c r="B10" s="79" t="s">
        <v>12</v>
      </c>
      <c r="C10" s="79" t="s">
        <v>7</v>
      </c>
      <c r="D10" s="79" t="s">
        <v>10</v>
      </c>
      <c r="E10" s="82" t="s">
        <v>0</v>
      </c>
      <c r="F10" s="83"/>
      <c r="G10" s="83"/>
      <c r="H10" s="84"/>
      <c r="I10" s="82" t="s">
        <v>1</v>
      </c>
      <c r="J10" s="83"/>
      <c r="K10" s="83"/>
      <c r="L10" s="84"/>
      <c r="M10" s="82" t="s">
        <v>8</v>
      </c>
      <c r="N10" s="83"/>
      <c r="O10" s="83"/>
      <c r="P10" s="84"/>
    </row>
    <row r="11" spans="1:16" s="9" customFormat="1" ht="17.25" customHeight="1" x14ac:dyDescent="0.2">
      <c r="A11" s="80"/>
      <c r="B11" s="80"/>
      <c r="C11" s="80"/>
      <c r="D11" s="80"/>
      <c r="E11" s="87" t="s">
        <v>2</v>
      </c>
      <c r="F11" s="85" t="s">
        <v>3</v>
      </c>
      <c r="G11" s="86"/>
      <c r="H11" s="87" t="s">
        <v>4</v>
      </c>
      <c r="I11" s="87" t="s">
        <v>2</v>
      </c>
      <c r="J11" s="85" t="s">
        <v>3</v>
      </c>
      <c r="K11" s="86"/>
      <c r="L11" s="87" t="s">
        <v>4</v>
      </c>
      <c r="M11" s="87" t="s">
        <v>2</v>
      </c>
      <c r="N11" s="85" t="s">
        <v>3</v>
      </c>
      <c r="O11" s="86"/>
      <c r="P11" s="87" t="s">
        <v>4</v>
      </c>
    </row>
    <row r="12" spans="1:16" s="9" customFormat="1" ht="98.25" customHeight="1" x14ac:dyDescent="0.2">
      <c r="A12" s="81"/>
      <c r="B12" s="81"/>
      <c r="C12" s="81"/>
      <c r="D12" s="81"/>
      <c r="E12" s="88"/>
      <c r="F12" s="20" t="s">
        <v>9</v>
      </c>
      <c r="G12" s="32" t="s">
        <v>5</v>
      </c>
      <c r="H12" s="88"/>
      <c r="I12" s="88"/>
      <c r="J12" s="20" t="s">
        <v>9</v>
      </c>
      <c r="K12" s="32" t="s">
        <v>5</v>
      </c>
      <c r="L12" s="88"/>
      <c r="M12" s="88"/>
      <c r="N12" s="20" t="s">
        <v>9</v>
      </c>
      <c r="O12" s="32" t="s">
        <v>5</v>
      </c>
      <c r="P12" s="88"/>
    </row>
    <row r="13" spans="1:16" s="10" customFormat="1" ht="17.25" customHeight="1" x14ac:dyDescent="0.2">
      <c r="A13" s="48">
        <v>1</v>
      </c>
      <c r="B13" s="48">
        <v>2</v>
      </c>
      <c r="C13" s="48">
        <v>3</v>
      </c>
      <c r="D13" s="48">
        <v>4</v>
      </c>
      <c r="E13" s="48">
        <v>5</v>
      </c>
      <c r="F13" s="48">
        <v>6</v>
      </c>
      <c r="G13" s="48">
        <v>7</v>
      </c>
      <c r="H13" s="48">
        <v>8</v>
      </c>
      <c r="I13" s="48">
        <v>9</v>
      </c>
      <c r="J13" s="48">
        <v>10</v>
      </c>
      <c r="K13" s="48">
        <v>11</v>
      </c>
      <c r="L13" s="48">
        <v>12</v>
      </c>
      <c r="M13" s="48">
        <v>13</v>
      </c>
      <c r="N13" s="48">
        <v>14</v>
      </c>
      <c r="O13" s="48">
        <v>15</v>
      </c>
      <c r="P13" s="48">
        <v>16</v>
      </c>
    </row>
    <row r="14" spans="1:16" s="14" customFormat="1" ht="18" x14ac:dyDescent="0.2">
      <c r="A14" s="52" t="s">
        <v>18</v>
      </c>
      <c r="B14" s="52"/>
      <c r="C14" s="52"/>
      <c r="D14" s="49" t="s">
        <v>26</v>
      </c>
      <c r="E14" s="70">
        <f t="shared" ref="E14:N14" si="0">E16</f>
        <v>0</v>
      </c>
      <c r="F14" s="70">
        <f t="shared" si="0"/>
        <v>-3200000</v>
      </c>
      <c r="G14" s="70">
        <f t="shared" si="0"/>
        <v>-3200000</v>
      </c>
      <c r="H14" s="70">
        <f t="shared" si="0"/>
        <v>-3200000</v>
      </c>
      <c r="I14" s="70">
        <f t="shared" si="0"/>
        <v>0</v>
      </c>
      <c r="J14" s="70">
        <f t="shared" si="0"/>
        <v>0</v>
      </c>
      <c r="K14" s="70">
        <f t="shared" si="0"/>
        <v>0</v>
      </c>
      <c r="L14" s="70">
        <f t="shared" si="0"/>
        <v>0</v>
      </c>
      <c r="M14" s="70">
        <f t="shared" si="0"/>
        <v>0</v>
      </c>
      <c r="N14" s="70">
        <f t="shared" si="0"/>
        <v>-3200000</v>
      </c>
      <c r="O14" s="70">
        <f>O18</f>
        <v>-3200000</v>
      </c>
      <c r="P14" s="70">
        <f>P16</f>
        <v>-3200000</v>
      </c>
    </row>
    <row r="15" spans="1:16" s="12" customFormat="1" ht="18" x14ac:dyDescent="0.2">
      <c r="A15" s="52" t="s">
        <v>19</v>
      </c>
      <c r="B15" s="52"/>
      <c r="C15" s="52"/>
      <c r="D15" s="50" t="s">
        <v>26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</row>
    <row r="16" spans="1:16" s="12" customFormat="1" ht="37.5" x14ac:dyDescent="0.2">
      <c r="A16" s="53" t="s">
        <v>20</v>
      </c>
      <c r="B16" s="54">
        <v>8880</v>
      </c>
      <c r="C16" s="53" t="s">
        <v>21</v>
      </c>
      <c r="D16" s="55" t="s">
        <v>22</v>
      </c>
      <c r="E16" s="71">
        <f t="shared" ref="E16:G17" si="1">E17</f>
        <v>0</v>
      </c>
      <c r="F16" s="71">
        <f t="shared" si="1"/>
        <v>-3200000</v>
      </c>
      <c r="G16" s="71">
        <f t="shared" si="1"/>
        <v>-3200000</v>
      </c>
      <c r="H16" s="71">
        <f>H18</f>
        <v>-3200000</v>
      </c>
      <c r="I16" s="71">
        <f>I17</f>
        <v>0</v>
      </c>
      <c r="J16" s="71">
        <v>0</v>
      </c>
      <c r="K16" s="71">
        <f>K17</f>
        <v>0</v>
      </c>
      <c r="L16" s="71">
        <v>0</v>
      </c>
      <c r="M16" s="71">
        <f>M291</f>
        <v>0</v>
      </c>
      <c r="N16" s="71">
        <f>F16+J16</f>
        <v>-3200000</v>
      </c>
      <c r="O16" s="71">
        <f>O17</f>
        <v>-3200000</v>
      </c>
      <c r="P16" s="71">
        <f>O16</f>
        <v>-3200000</v>
      </c>
    </row>
    <row r="17" spans="1:28" s="13" customFormat="1" ht="36" x14ac:dyDescent="0.2">
      <c r="A17" s="56" t="s">
        <v>23</v>
      </c>
      <c r="B17" s="57">
        <v>8881</v>
      </c>
      <c r="C17" s="56" t="s">
        <v>21</v>
      </c>
      <c r="D17" s="58" t="s">
        <v>24</v>
      </c>
      <c r="E17" s="72">
        <f t="shared" si="1"/>
        <v>0</v>
      </c>
      <c r="F17" s="72">
        <f t="shared" si="1"/>
        <v>-3200000</v>
      </c>
      <c r="G17" s="72">
        <f t="shared" si="1"/>
        <v>-3200000</v>
      </c>
      <c r="H17" s="72">
        <f>H18</f>
        <v>-3200000</v>
      </c>
      <c r="I17" s="72">
        <f>I18</f>
        <v>0</v>
      </c>
      <c r="J17" s="72">
        <f>J18</f>
        <v>0</v>
      </c>
      <c r="K17" s="72">
        <f>K18</f>
        <v>0</v>
      </c>
      <c r="L17" s="72">
        <f>L18</f>
        <v>0</v>
      </c>
      <c r="M17" s="72">
        <f>M18</f>
        <v>0</v>
      </c>
      <c r="N17" s="72">
        <f>N18</f>
        <v>-3200000</v>
      </c>
      <c r="O17" s="72">
        <f>O18</f>
        <v>-3200000</v>
      </c>
      <c r="P17" s="72">
        <f>P18</f>
        <v>-3200000</v>
      </c>
    </row>
    <row r="18" spans="1:28" s="13" customFormat="1" ht="18" x14ac:dyDescent="0.2">
      <c r="A18" s="57">
        <v>4112</v>
      </c>
      <c r="B18" s="57"/>
      <c r="C18" s="56"/>
      <c r="D18" s="58" t="s">
        <v>25</v>
      </c>
      <c r="E18" s="72">
        <v>0</v>
      </c>
      <c r="F18" s="72">
        <f>G18</f>
        <v>-3200000</v>
      </c>
      <c r="G18" s="72">
        <v>-3200000</v>
      </c>
      <c r="H18" s="72">
        <f>G18</f>
        <v>-3200000</v>
      </c>
      <c r="I18" s="72">
        <v>0</v>
      </c>
      <c r="J18" s="72">
        <v>0</v>
      </c>
      <c r="K18" s="72">
        <v>0</v>
      </c>
      <c r="L18" s="72">
        <f>K18</f>
        <v>0</v>
      </c>
      <c r="M18" s="72">
        <v>0</v>
      </c>
      <c r="N18" s="72">
        <f>O18</f>
        <v>-3200000</v>
      </c>
      <c r="O18" s="72">
        <f>G18+K18</f>
        <v>-3200000</v>
      </c>
      <c r="P18" s="72">
        <f>H18+L18</f>
        <v>-3200000</v>
      </c>
    </row>
    <row r="19" spans="1:28" s="5" customFormat="1" ht="18" x14ac:dyDescent="0.2">
      <c r="A19" s="49" t="s">
        <v>6</v>
      </c>
      <c r="B19" s="49" t="s">
        <v>6</v>
      </c>
      <c r="C19" s="49" t="s">
        <v>6</v>
      </c>
      <c r="D19" s="1" t="s">
        <v>4</v>
      </c>
      <c r="E19" s="51">
        <f>E14</f>
        <v>0</v>
      </c>
      <c r="F19" s="51">
        <f t="shared" ref="F19:P19" si="2">F14</f>
        <v>-3200000</v>
      </c>
      <c r="G19" s="51">
        <f t="shared" si="2"/>
        <v>-3200000</v>
      </c>
      <c r="H19" s="51">
        <f t="shared" si="2"/>
        <v>-3200000</v>
      </c>
      <c r="I19" s="51">
        <f t="shared" si="2"/>
        <v>0</v>
      </c>
      <c r="J19" s="51">
        <f t="shared" si="2"/>
        <v>0</v>
      </c>
      <c r="K19" s="51">
        <f t="shared" si="2"/>
        <v>0</v>
      </c>
      <c r="L19" s="51">
        <f t="shared" si="2"/>
        <v>0</v>
      </c>
      <c r="M19" s="51">
        <f t="shared" si="2"/>
        <v>0</v>
      </c>
      <c r="N19" s="51">
        <f t="shared" si="2"/>
        <v>-3200000</v>
      </c>
      <c r="O19" s="51">
        <f t="shared" si="2"/>
        <v>-3200000</v>
      </c>
      <c r="P19" s="51">
        <f t="shared" si="2"/>
        <v>-3200000</v>
      </c>
    </row>
    <row r="20" spans="1:28" s="12" customFormat="1" ht="18" x14ac:dyDescent="0.2">
      <c r="A20" s="41"/>
      <c r="B20" s="41"/>
      <c r="C20" s="41"/>
      <c r="D20" s="42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spans="1:28" s="12" customFormat="1" ht="99.75" customHeight="1" x14ac:dyDescent="0.2">
      <c r="A21" s="41"/>
      <c r="B21" s="41"/>
      <c r="C21" s="41"/>
      <c r="D21" s="42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R21" s="11"/>
    </row>
    <row r="22" spans="1:28" s="2" customFormat="1" ht="23.25" x14ac:dyDescent="0.35">
      <c r="A22" s="61" t="s">
        <v>30</v>
      </c>
      <c r="B22" s="61"/>
      <c r="C22" s="74"/>
      <c r="D22" s="74"/>
      <c r="E22" s="69"/>
      <c r="F22" s="75"/>
      <c r="G22" s="73"/>
      <c r="H22" s="73"/>
      <c r="I22" s="74"/>
      <c r="J22" s="76"/>
      <c r="K22" s="66" t="s">
        <v>31</v>
      </c>
      <c r="L22" s="77"/>
      <c r="N22" s="34"/>
      <c r="O22" s="34"/>
      <c r="P22" s="44"/>
      <c r="Q22" s="16"/>
      <c r="R22" s="3"/>
      <c r="S22" s="17"/>
      <c r="T22" s="17"/>
      <c r="U22" s="17"/>
      <c r="V22" s="17"/>
      <c r="W22" s="17"/>
      <c r="X22" s="18"/>
      <c r="Y22" s="18"/>
      <c r="Z22" s="18"/>
      <c r="AA22" s="18"/>
      <c r="AB22" s="18"/>
    </row>
    <row r="23" spans="1:28" s="15" customFormat="1" ht="86.25" customHeight="1" x14ac:dyDescent="0.35">
      <c r="A23" s="59"/>
      <c r="B23" s="59"/>
      <c r="C23" s="59"/>
      <c r="D23" s="59"/>
      <c r="E23" s="60"/>
      <c r="F23" s="61"/>
      <c r="G23" s="61"/>
      <c r="H23" s="62"/>
      <c r="I23" s="61"/>
      <c r="J23" s="63"/>
      <c r="K23" s="64"/>
      <c r="L23" s="78"/>
      <c r="M23" s="36"/>
      <c r="N23" s="37"/>
      <c r="O23" s="37"/>
      <c r="P23" s="45"/>
    </row>
    <row r="24" spans="1:28" s="15" customFormat="1" ht="29.25" customHeight="1" x14ac:dyDescent="0.35">
      <c r="A24" s="65" t="s">
        <v>15</v>
      </c>
      <c r="B24" s="65"/>
      <c r="C24" s="65"/>
      <c r="D24" s="65"/>
      <c r="E24" s="66"/>
      <c r="F24" s="66"/>
      <c r="G24" s="67"/>
      <c r="H24" s="67"/>
      <c r="I24" s="66"/>
      <c r="J24" s="66"/>
      <c r="K24" s="66"/>
      <c r="L24" s="77"/>
      <c r="M24" s="35"/>
      <c r="N24" s="39"/>
      <c r="O24" s="33"/>
      <c r="P24" s="46"/>
    </row>
    <row r="25" spans="1:28" s="15" customFormat="1" ht="23.25" x14ac:dyDescent="0.35">
      <c r="A25" s="65" t="s">
        <v>32</v>
      </c>
      <c r="B25" s="65"/>
      <c r="C25" s="65"/>
      <c r="D25" s="65"/>
      <c r="E25" s="66"/>
      <c r="F25" s="66"/>
      <c r="G25" s="67"/>
      <c r="H25" s="67"/>
      <c r="I25" s="66"/>
      <c r="J25" s="66"/>
      <c r="K25" s="66" t="s">
        <v>17</v>
      </c>
      <c r="L25" s="77"/>
      <c r="M25" s="35"/>
      <c r="N25" s="39"/>
      <c r="O25" s="33"/>
      <c r="P25" s="46"/>
    </row>
    <row r="26" spans="1:28" s="15" customFormat="1" ht="86.25" customHeight="1" x14ac:dyDescent="0.35">
      <c r="A26" s="68"/>
      <c r="B26" s="68"/>
      <c r="C26" s="68"/>
      <c r="D26" s="68"/>
      <c r="E26" s="66"/>
      <c r="F26" s="66"/>
      <c r="G26" s="67"/>
      <c r="H26" s="67"/>
      <c r="I26" s="66"/>
      <c r="J26" s="66"/>
      <c r="K26" s="66"/>
      <c r="L26" s="77"/>
      <c r="M26" s="35"/>
      <c r="N26" s="39"/>
      <c r="O26" s="33"/>
      <c r="P26" s="33"/>
    </row>
    <row r="27" spans="1:28" s="15" customFormat="1" ht="23.25" x14ac:dyDescent="0.35">
      <c r="A27" s="69" t="s">
        <v>33</v>
      </c>
      <c r="B27" s="69"/>
      <c r="C27" s="69"/>
      <c r="D27" s="69"/>
      <c r="E27" s="66"/>
      <c r="F27" s="66"/>
      <c r="G27" s="67"/>
      <c r="H27" s="67"/>
      <c r="I27" s="66"/>
      <c r="J27" s="66"/>
      <c r="K27" s="68"/>
      <c r="L27" s="77"/>
      <c r="M27" s="23"/>
      <c r="N27" s="39"/>
      <c r="O27" s="33"/>
      <c r="P27" s="33"/>
    </row>
    <row r="28" spans="1:28" s="19" customFormat="1" ht="23.25" x14ac:dyDescent="0.35">
      <c r="A28" s="69" t="s">
        <v>34</v>
      </c>
      <c r="B28" s="69"/>
      <c r="C28" s="69"/>
      <c r="D28" s="69"/>
      <c r="E28" s="66"/>
      <c r="F28" s="66"/>
      <c r="G28" s="67"/>
      <c r="H28" s="67"/>
      <c r="I28" s="66"/>
      <c r="J28" s="66"/>
      <c r="K28" s="66" t="s">
        <v>16</v>
      </c>
      <c r="L28" s="74"/>
      <c r="M28" s="35"/>
      <c r="N28" s="39"/>
      <c r="O28" s="39"/>
      <c r="P28" s="39"/>
    </row>
    <row r="29" spans="1:28" s="19" customFormat="1" ht="17.25" customHeight="1" x14ac:dyDescent="0.2">
      <c r="A29" s="40"/>
      <c r="B29" s="40"/>
      <c r="C29" s="40"/>
      <c r="D29" s="40"/>
      <c r="E29" s="35"/>
      <c r="F29" s="38"/>
      <c r="G29" s="38"/>
      <c r="H29" s="35"/>
      <c r="I29" s="35"/>
      <c r="J29" s="23"/>
      <c r="K29" s="39"/>
      <c r="L29" s="35"/>
      <c r="M29" s="39"/>
      <c r="N29" s="39"/>
      <c r="O29" s="39"/>
      <c r="P29" s="39"/>
    </row>
    <row r="30" spans="1:28" ht="17.25" customHeight="1" x14ac:dyDescent="0.2">
      <c r="A30" s="47"/>
      <c r="B30" s="47"/>
      <c r="C30" s="47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1:28" ht="17.25" customHeight="1" x14ac:dyDescent="0.2">
      <c r="A31" s="47"/>
      <c r="B31" s="47"/>
      <c r="C31" s="47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28" ht="17.25" customHeight="1" x14ac:dyDescent="0.2">
      <c r="A32" s="47"/>
      <c r="B32" s="47"/>
      <c r="C32" s="47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 ht="17.25" customHeight="1" x14ac:dyDescent="0.2">
      <c r="A33" s="47"/>
      <c r="B33" s="47"/>
      <c r="C33" s="47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7.25" customHeight="1" x14ac:dyDescent="0.2">
      <c r="A34" s="47"/>
      <c r="B34" s="47"/>
      <c r="C34" s="47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 ht="17.25" customHeight="1" x14ac:dyDescent="0.2">
      <c r="A35" s="47"/>
      <c r="B35" s="47"/>
      <c r="C35" s="47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 ht="17.25" customHeight="1" x14ac:dyDescent="0.2">
      <c r="A36" s="47"/>
      <c r="B36" s="47"/>
      <c r="C36" s="47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ht="17.25" customHeight="1" x14ac:dyDescent="0.2">
      <c r="A37" s="47"/>
      <c r="B37" s="47"/>
      <c r="C37" s="47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ht="17.25" customHeight="1" x14ac:dyDescent="0.2">
      <c r="A38" s="47"/>
      <c r="B38" s="47"/>
      <c r="C38" s="47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</sheetData>
  <mergeCells count="21">
    <mergeCell ref="M11:M12"/>
    <mergeCell ref="E10:H10"/>
    <mergeCell ref="N11:O11"/>
    <mergeCell ref="H11:H12"/>
    <mergeCell ref="I11:I12"/>
    <mergeCell ref="M10:P10"/>
    <mergeCell ref="P11:P12"/>
    <mergeCell ref="M1:P1"/>
    <mergeCell ref="M2:P2"/>
    <mergeCell ref="M3:P3"/>
    <mergeCell ref="M4:P4"/>
    <mergeCell ref="A6:P6"/>
    <mergeCell ref="A10:A12"/>
    <mergeCell ref="B10:B12"/>
    <mergeCell ref="C10:C12"/>
    <mergeCell ref="D10:D12"/>
    <mergeCell ref="I10:L10"/>
    <mergeCell ref="F11:G11"/>
    <mergeCell ref="J11:K11"/>
    <mergeCell ref="E11:E12"/>
    <mergeCell ref="L11:L12"/>
  </mergeCells>
  <pageMargins left="0.39370078740157483" right="0.39370078740157483" top="0.98425196850393704" bottom="0.19685039370078741" header="0.51181102362204722" footer="0.31496062992125984"/>
  <pageSetup paperSize="9" scale="38" firstPageNumber="6" orientation="landscape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C7708-DB02-406E-9528-289F73A0D2C0}">
  <ds:schemaRefs>
    <ds:schemaRef ds:uri="http://purl.org/dc/dcmitype/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4</vt:lpstr>
      <vt:lpstr>'Додаток 4'!Заголовки_для_друку</vt:lpstr>
      <vt:lpstr>'Додаток 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Пілавка Уляна</cp:lastModifiedBy>
  <cp:lastPrinted>2026-06-16T05:54:10Z</cp:lastPrinted>
  <dcterms:created xsi:type="dcterms:W3CDTF">2014-01-17T10:52:16Z</dcterms:created>
  <dcterms:modified xsi:type="dcterms:W3CDTF">2026-06-16T05:54:18Z</dcterms:modified>
</cp:coreProperties>
</file>